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662" activeTab="10"/>
  </bookViews>
  <sheets>
    <sheet name="市院" sheetId="1" r:id="rId1"/>
    <sheet name="西工" sheetId="2" r:id="rId2"/>
    <sheet name="老城" sheetId="3" r:id="rId3"/>
    <sheet name="瀍河" sheetId="4" r:id="rId4"/>
    <sheet name="洛龙" sheetId="5" r:id="rId5"/>
    <sheet name="孟津" sheetId="6" r:id="rId6"/>
    <sheet name="新安" sheetId="7" r:id="rId7"/>
    <sheet name="宜阳" sheetId="8" r:id="rId8"/>
    <sheet name="洛宁" sheetId="9" r:id="rId9"/>
    <sheet name="汝阳" sheetId="10" r:id="rId10"/>
    <sheet name="嵩县" sheetId="11" r:id="rId11"/>
  </sheets>
  <definedNames>
    <definedName name="_xlnm._FilterDatabase" localSheetId="0" hidden="1">'市院'!$A$2:$K$25</definedName>
    <definedName name="_xlnm._FilterDatabase" localSheetId="1" hidden="1">'西工'!$A$2:$K$12</definedName>
    <definedName name="_xlnm._FilterDatabase" localSheetId="2" hidden="1">'老城'!$A$2:$K$8</definedName>
    <definedName name="_xlnm._FilterDatabase" localSheetId="3" hidden="1">'瀍河'!$A$2:$K$6</definedName>
    <definedName name="_xlnm._FilterDatabase" localSheetId="4" hidden="1">'洛龙'!$A$2:$K$42</definedName>
    <definedName name="_xlnm._FilterDatabase" localSheetId="5" hidden="1">'孟津'!$A$2:$K$23</definedName>
    <definedName name="_xlnm._FilterDatabase" localSheetId="6" hidden="1">'新安'!$A$2:$K$5</definedName>
    <definedName name="_xlnm._FilterDatabase" localSheetId="7" hidden="1">'宜阳'!$A$2:$K$11</definedName>
    <definedName name="_xlnm._FilterDatabase" localSheetId="8" hidden="1">'洛宁'!$A$2:$K$10</definedName>
    <definedName name="_xlnm._FilterDatabase" localSheetId="9" hidden="1">'汝阳'!$A$2:$K$8</definedName>
    <definedName name="_xlnm._FilterDatabase" localSheetId="10" hidden="1">'嵩县'!$A$2:$K$16</definedName>
  </definedNames>
  <calcPr fullCalcOnLoad="1"/>
</workbook>
</file>

<file path=xl/sharedStrings.xml><?xml version="1.0" encoding="utf-8"?>
<sst xmlns="http://schemas.openxmlformats.org/spreadsheetml/2006/main" count="704" uniqueCount="312">
  <si>
    <t>综合成绩公示</t>
  </si>
  <si>
    <t>准考证号</t>
  </si>
  <si>
    <t>姓名</t>
  </si>
  <si>
    <t>报考单位</t>
  </si>
  <si>
    <t>笔试成绩</t>
  </si>
  <si>
    <t>笔试权重计分（50%）</t>
  </si>
  <si>
    <t>技能考试成绩</t>
  </si>
  <si>
    <t>技能权重计分（10%）</t>
  </si>
  <si>
    <t>面试成绩</t>
  </si>
  <si>
    <t>面试权重计分（40%）</t>
  </si>
  <si>
    <t>综合成绩</t>
  </si>
  <si>
    <t>备注</t>
  </si>
  <si>
    <t>92202010206</t>
  </si>
  <si>
    <t>赵诗梦</t>
  </si>
  <si>
    <t>洛阳市人民检察院</t>
  </si>
  <si>
    <t/>
  </si>
  <si>
    <t>92202010419</t>
  </si>
  <si>
    <t>何泽栋</t>
  </si>
  <si>
    <t>92202012724</t>
  </si>
  <si>
    <t>杨俊歌</t>
  </si>
  <si>
    <t>92202011403</t>
  </si>
  <si>
    <t>王晓格</t>
  </si>
  <si>
    <t>92202012713</t>
  </si>
  <si>
    <t>李婷婷</t>
  </si>
  <si>
    <t>92202011218</t>
  </si>
  <si>
    <t>董文博</t>
  </si>
  <si>
    <t>92202010130</t>
  </si>
  <si>
    <t>王唱</t>
  </si>
  <si>
    <t>92202010224</t>
  </si>
  <si>
    <t>张玉洁</t>
  </si>
  <si>
    <t>92202012011</t>
  </si>
  <si>
    <t>郑文娟</t>
  </si>
  <si>
    <t>92202010706</t>
  </si>
  <si>
    <t>任变变</t>
  </si>
  <si>
    <t>92202010702</t>
  </si>
  <si>
    <t>罗蒙</t>
  </si>
  <si>
    <t>92202011404</t>
  </si>
  <si>
    <t>孙若迪</t>
  </si>
  <si>
    <t>92202012208</t>
  </si>
  <si>
    <t>雷秀媚</t>
  </si>
  <si>
    <t>92202010907</t>
  </si>
  <si>
    <t>宫曼琪</t>
  </si>
  <si>
    <t>92202010229</t>
  </si>
  <si>
    <t>王钰</t>
  </si>
  <si>
    <t>92202011906</t>
  </si>
  <si>
    <t>郭婧</t>
  </si>
  <si>
    <t>92202012223</t>
  </si>
  <si>
    <t>仝欣</t>
  </si>
  <si>
    <t>92202010925</t>
  </si>
  <si>
    <t>魏圆圆</t>
  </si>
  <si>
    <t>92202010506</t>
  </si>
  <si>
    <t>赵红岩</t>
  </si>
  <si>
    <t>92202010104</t>
  </si>
  <si>
    <t>刘妮</t>
  </si>
  <si>
    <t>92202012214</t>
  </si>
  <si>
    <t>李培阳</t>
  </si>
  <si>
    <t>92202012019</t>
  </si>
  <si>
    <t>张可心</t>
  </si>
  <si>
    <t>92202010303</t>
  </si>
  <si>
    <t>张瑶琳</t>
  </si>
  <si>
    <t>92202020520</t>
  </si>
  <si>
    <t>范旭东</t>
  </si>
  <si>
    <t>西工区人民检察院</t>
  </si>
  <si>
    <t>92202020526</t>
  </si>
  <si>
    <t>刘博昕</t>
  </si>
  <si>
    <t>92202020320</t>
  </si>
  <si>
    <t>王佳宁</t>
  </si>
  <si>
    <t>92202020401</t>
  </si>
  <si>
    <t>张贝贝</t>
  </si>
  <si>
    <t>92202020407</t>
  </si>
  <si>
    <t>李诗雨</t>
  </si>
  <si>
    <t>92202020324</t>
  </si>
  <si>
    <t>吴韵涵</t>
  </si>
  <si>
    <t>92202020721</t>
  </si>
  <si>
    <t>徐昕然</t>
  </si>
  <si>
    <t>92202020322</t>
  </si>
  <si>
    <t>李雨霏</t>
  </si>
  <si>
    <t>92202020408</t>
  </si>
  <si>
    <t>范雅婷</t>
  </si>
  <si>
    <t>缺考</t>
  </si>
  <si>
    <t>92202020522</t>
  </si>
  <si>
    <t>吕静静</t>
  </si>
  <si>
    <t>92202020826</t>
  </si>
  <si>
    <t>卫甜甜</t>
  </si>
  <si>
    <t>老城区人民检察院</t>
  </si>
  <si>
    <t>92202021027</t>
  </si>
  <si>
    <t>于梦瑶</t>
  </si>
  <si>
    <t>92202020830</t>
  </si>
  <si>
    <t>王春丽</t>
  </si>
  <si>
    <t>92202020918</t>
  </si>
  <si>
    <t>王浩然</t>
  </si>
  <si>
    <t>92202020814</t>
  </si>
  <si>
    <t>邢淑敏</t>
  </si>
  <si>
    <t>92202020925</t>
  </si>
  <si>
    <t>郭泽昆</t>
  </si>
  <si>
    <t>92202021119</t>
  </si>
  <si>
    <t>田乐丹</t>
  </si>
  <si>
    <t>瀍河区人民检察院</t>
  </si>
  <si>
    <t>92202021107</t>
  </si>
  <si>
    <t>范佳迎</t>
  </si>
  <si>
    <t>92202021127</t>
  </si>
  <si>
    <t>张洪涛</t>
  </si>
  <si>
    <t>92202021213</t>
  </si>
  <si>
    <t>蔡蓉</t>
  </si>
  <si>
    <t>92202022019</t>
  </si>
  <si>
    <t>金璐</t>
  </si>
  <si>
    <t>洛龙区人民检察院</t>
  </si>
  <si>
    <t>92202031419</t>
  </si>
  <si>
    <t>李雅曼</t>
  </si>
  <si>
    <t>92202022525</t>
  </si>
  <si>
    <t>杨嘉</t>
  </si>
  <si>
    <t>92202030301</t>
  </si>
  <si>
    <t>郭典</t>
  </si>
  <si>
    <t>92202031415</t>
  </si>
  <si>
    <t>郭振南</t>
  </si>
  <si>
    <t>92202030411</t>
  </si>
  <si>
    <t>郑琪琪</t>
  </si>
  <si>
    <t>92202031428</t>
  </si>
  <si>
    <t>杨佳乐</t>
  </si>
  <si>
    <t>92202040313</t>
  </si>
  <si>
    <t>孙笑兰</t>
  </si>
  <si>
    <t>92202022513</t>
  </si>
  <si>
    <t>程碧颖</t>
  </si>
  <si>
    <t>92202031309</t>
  </si>
  <si>
    <t>张鸿飞</t>
  </si>
  <si>
    <t>92202040226</t>
  </si>
  <si>
    <t>郭旖兵</t>
  </si>
  <si>
    <t>92202040618</t>
  </si>
  <si>
    <t>秦天阳</t>
  </si>
  <si>
    <t>92202031230</t>
  </si>
  <si>
    <t>张一琅</t>
  </si>
  <si>
    <t>92202031215</t>
  </si>
  <si>
    <t>范村村</t>
  </si>
  <si>
    <t>92202040812</t>
  </si>
  <si>
    <t>蔡星星</t>
  </si>
  <si>
    <t>92202030221</t>
  </si>
  <si>
    <t>刘哲</t>
  </si>
  <si>
    <t>92202021826</t>
  </si>
  <si>
    <t>周英莹</t>
  </si>
  <si>
    <t>92202021607</t>
  </si>
  <si>
    <t>方阳博</t>
  </si>
  <si>
    <t>92202032509</t>
  </si>
  <si>
    <t>韩栋妍</t>
  </si>
  <si>
    <t>92202032223</t>
  </si>
  <si>
    <t>赵武扬</t>
  </si>
  <si>
    <t>92202041027</t>
  </si>
  <si>
    <t>江小娟</t>
  </si>
  <si>
    <t>92202032203</t>
  </si>
  <si>
    <t>李婉婉</t>
  </si>
  <si>
    <t>92202032130</t>
  </si>
  <si>
    <t>游乔阳</t>
  </si>
  <si>
    <t>92202030630</t>
  </si>
  <si>
    <t>翟嘉诚</t>
  </si>
  <si>
    <t>92202030816</t>
  </si>
  <si>
    <t>赵婧琦</t>
  </si>
  <si>
    <t>92202032119</t>
  </si>
  <si>
    <t>杨怡莹</t>
  </si>
  <si>
    <t>92202031225</t>
  </si>
  <si>
    <t>刘书杞</t>
  </si>
  <si>
    <t>92202021502</t>
  </si>
  <si>
    <t>胡啸</t>
  </si>
  <si>
    <t>92202021822</t>
  </si>
  <si>
    <t>牛艺言</t>
  </si>
  <si>
    <t>92202040904</t>
  </si>
  <si>
    <t>陈毅珂</t>
  </si>
  <si>
    <t>92202021703</t>
  </si>
  <si>
    <t>刘扬扬</t>
  </si>
  <si>
    <t>92202030430</t>
  </si>
  <si>
    <t>聂雅格</t>
  </si>
  <si>
    <t>92202032011</t>
  </si>
  <si>
    <t>杨巧巧</t>
  </si>
  <si>
    <t>92202031826</t>
  </si>
  <si>
    <t>刘鹤鹏</t>
  </si>
  <si>
    <t>92202040706</t>
  </si>
  <si>
    <t>邱萌萌</t>
  </si>
  <si>
    <t>92202040128</t>
  </si>
  <si>
    <t>张小帆</t>
  </si>
  <si>
    <t>92202040227</t>
  </si>
  <si>
    <t>王静怡</t>
  </si>
  <si>
    <t>92202031414</t>
  </si>
  <si>
    <t>常瑞瑞</t>
  </si>
  <si>
    <t>92202031301</t>
  </si>
  <si>
    <t>杨博</t>
  </si>
  <si>
    <t>92202031530</t>
  </si>
  <si>
    <t>张佳依</t>
  </si>
  <si>
    <t>92202041215</t>
  </si>
  <si>
    <t>夏翀</t>
  </si>
  <si>
    <t>孟津区人民检察院</t>
  </si>
  <si>
    <t>92202041507</t>
  </si>
  <si>
    <t>刘航</t>
  </si>
  <si>
    <t>92202041309</t>
  </si>
  <si>
    <t>付磊</t>
  </si>
  <si>
    <t>92202041209</t>
  </si>
  <si>
    <t>李晚露</t>
  </si>
  <si>
    <t>92202041924</t>
  </si>
  <si>
    <t>席亮</t>
  </si>
  <si>
    <t>92202041121</t>
  </si>
  <si>
    <t>杨共</t>
  </si>
  <si>
    <t>92202041413</t>
  </si>
  <si>
    <t>闫晓楠</t>
  </si>
  <si>
    <t>92202041618</t>
  </si>
  <si>
    <t>段孟翔</t>
  </si>
  <si>
    <t>92202041216</t>
  </si>
  <si>
    <t>张倩倩</t>
  </si>
  <si>
    <t>92202041404</t>
  </si>
  <si>
    <t>张佳音</t>
  </si>
  <si>
    <t>92202041503</t>
  </si>
  <si>
    <t>刘琥</t>
  </si>
  <si>
    <t>92202041816</t>
  </si>
  <si>
    <t>郭冰倩</t>
  </si>
  <si>
    <t>92202041422</t>
  </si>
  <si>
    <t>张世丹</t>
  </si>
  <si>
    <t>92202041402</t>
  </si>
  <si>
    <t>赵玉璞</t>
  </si>
  <si>
    <t>92202041608</t>
  </si>
  <si>
    <t>靳喜燕</t>
  </si>
  <si>
    <t>92202041310</t>
  </si>
  <si>
    <t>晋浩浩</t>
  </si>
  <si>
    <t>92202041430</t>
  </si>
  <si>
    <t>王玉娜</t>
  </si>
  <si>
    <t>92202041511</t>
  </si>
  <si>
    <t>刘青青</t>
  </si>
  <si>
    <t>92202041501</t>
  </si>
  <si>
    <t>朱保华</t>
  </si>
  <si>
    <t>92202041127</t>
  </si>
  <si>
    <t>孔少康</t>
  </si>
  <si>
    <t>92202041917</t>
  </si>
  <si>
    <t>朱倩倩</t>
  </si>
  <si>
    <t>92202042214</t>
  </si>
  <si>
    <t>王美静</t>
  </si>
  <si>
    <t>新安县人民检察院</t>
  </si>
  <si>
    <t>92202042024</t>
  </si>
  <si>
    <t>李国锋</t>
  </si>
  <si>
    <t>92202042314</t>
  </si>
  <si>
    <t>白雪</t>
  </si>
  <si>
    <t>92202042506</t>
  </si>
  <si>
    <t>晏东斌</t>
  </si>
  <si>
    <t>宜阳县人民检察院</t>
  </si>
  <si>
    <t>92202050113</t>
  </si>
  <si>
    <t>马超林</t>
  </si>
  <si>
    <t>92202050328</t>
  </si>
  <si>
    <t>牛旭丹</t>
  </si>
  <si>
    <t>92202050226</t>
  </si>
  <si>
    <t>郑梦迪</t>
  </si>
  <si>
    <t>92202050119</t>
  </si>
  <si>
    <t>王真真</t>
  </si>
  <si>
    <t>92202050130</t>
  </si>
  <si>
    <t>吕兰英</t>
  </si>
  <si>
    <t>92202050106</t>
  </si>
  <si>
    <t>李曼曼</t>
  </si>
  <si>
    <t>92202050302</t>
  </si>
  <si>
    <t>计义凡</t>
  </si>
  <si>
    <t>92202042626</t>
  </si>
  <si>
    <t>杨瑞瑞</t>
  </si>
  <si>
    <t>92202050429</t>
  </si>
  <si>
    <t>张鑫</t>
  </si>
  <si>
    <t>洛宁县人民检察院</t>
  </si>
  <si>
    <t>92202050820</t>
  </si>
  <si>
    <t>王龙斌</t>
  </si>
  <si>
    <t>92202051112</t>
  </si>
  <si>
    <t>杜瑞</t>
  </si>
  <si>
    <t>92202051222</t>
  </si>
  <si>
    <t>冯基</t>
  </si>
  <si>
    <t>92202050529</t>
  </si>
  <si>
    <t>王广娣</t>
  </si>
  <si>
    <t>92202050928</t>
  </si>
  <si>
    <t>刘白鸽</t>
  </si>
  <si>
    <t>92202050522</t>
  </si>
  <si>
    <t>刘伟</t>
  </si>
  <si>
    <t>92202050814</t>
  </si>
  <si>
    <t>袁孝鼎</t>
  </si>
  <si>
    <t>92202051513</t>
  </si>
  <si>
    <t>汝阳县人民检察院</t>
  </si>
  <si>
    <t>92202051616</t>
  </si>
  <si>
    <t>郭俊怡</t>
  </si>
  <si>
    <t>92202051319</t>
  </si>
  <si>
    <t>马君豪</t>
  </si>
  <si>
    <t>92202051610</t>
  </si>
  <si>
    <t>王乙捷</t>
  </si>
  <si>
    <t>92202051314</t>
  </si>
  <si>
    <t>陈子文</t>
  </si>
  <si>
    <t>92202051509</t>
  </si>
  <si>
    <t>张帆</t>
  </si>
  <si>
    <t>92202052618</t>
  </si>
  <si>
    <t>卫雅菲</t>
  </si>
  <si>
    <t>嵩县人民检察院</t>
  </si>
  <si>
    <t>92202051707</t>
  </si>
  <si>
    <t>王铎</t>
  </si>
  <si>
    <t>92202052118</t>
  </si>
  <si>
    <t>赵妍</t>
  </si>
  <si>
    <t>92202051802</t>
  </si>
  <si>
    <t>张驰</t>
  </si>
  <si>
    <t>92202051902</t>
  </si>
  <si>
    <t>穆志珂</t>
  </si>
  <si>
    <t>92202052404</t>
  </si>
  <si>
    <t>邢晓琳</t>
  </si>
  <si>
    <t>92202052503</t>
  </si>
  <si>
    <t>贾笑娜</t>
  </si>
  <si>
    <t>92202052512</t>
  </si>
  <si>
    <t>吕振华</t>
  </si>
  <si>
    <t>92202052323</t>
  </si>
  <si>
    <t>张晓燕</t>
  </si>
  <si>
    <t>92202052420</t>
  </si>
  <si>
    <t>陈姿君</t>
  </si>
  <si>
    <t>92202051726</t>
  </si>
  <si>
    <t>王淑娟</t>
  </si>
  <si>
    <t>92202051920</t>
  </si>
  <si>
    <t>靳青阳</t>
  </si>
  <si>
    <t>92202052011</t>
  </si>
  <si>
    <t>张亚峰</t>
  </si>
  <si>
    <t>92202052428</t>
  </si>
  <si>
    <t>李思怡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</si>
</sst>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100" workbookViewId="0" topLeftCell="A1">
      <selection activeCell="B8" sqref="B8"/>
    </sheetView>
  </sheetViews>
  <sheetFormatPr defaultColWidth="8.75390625" defaultRowHeight="19.5" customHeight="1"/>
  <cols>
    <col min="1" max="1" width="13.125" style="16" customWidth="1"/>
    <col min="2" max="2" width="11.50390625" style="16" customWidth="1"/>
    <col min="3" max="3" width="17.625" style="16" customWidth="1"/>
    <col min="4" max="5" width="13.25390625" style="16" customWidth="1"/>
    <col min="6" max="10" width="15.75390625" style="16" customWidth="1"/>
    <col min="11" max="11" width="10.125" style="16" customWidth="1"/>
    <col min="12" max="24" width="9.00390625" style="16" bestFit="1" customWidth="1"/>
    <col min="25" max="16384" width="8.75390625" style="16" customWidth="1"/>
  </cols>
  <sheetData>
    <row r="1" spans="1:11" s="16" customFormat="1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48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s="16" customFormat="1" ht="19.5" customHeight="1">
      <c r="A3" s="5" t="s">
        <v>12</v>
      </c>
      <c r="B3" s="5" t="s">
        <v>13</v>
      </c>
      <c r="C3" s="5" t="s">
        <v>14</v>
      </c>
      <c r="D3" s="6">
        <v>78.2</v>
      </c>
      <c r="E3" s="6">
        <f aca="true" t="shared" si="0" ref="E3:E25">D3*50%</f>
        <v>39.1</v>
      </c>
      <c r="F3" s="6">
        <v>98</v>
      </c>
      <c r="G3" s="6">
        <f aca="true" t="shared" si="1" ref="G3:G25">F3*10%</f>
        <v>9.8</v>
      </c>
      <c r="H3" s="6">
        <v>86.14</v>
      </c>
      <c r="I3" s="6">
        <f aca="true" t="shared" si="2" ref="I3:I37">H3*0.4</f>
        <v>34.456</v>
      </c>
      <c r="J3" s="6">
        <f aca="true" t="shared" si="3" ref="J3:J37">E3+G3+I3</f>
        <v>83.35600000000001</v>
      </c>
      <c r="K3" s="10" t="s">
        <v>15</v>
      </c>
      <c r="L3" s="16">
        <v>1</v>
      </c>
    </row>
    <row r="4" spans="1:12" s="16" customFormat="1" ht="19.5" customHeight="1">
      <c r="A4" s="5" t="s">
        <v>16</v>
      </c>
      <c r="B4" s="5" t="s">
        <v>17</v>
      </c>
      <c r="C4" s="5" t="s">
        <v>14</v>
      </c>
      <c r="D4" s="6">
        <v>79.4</v>
      </c>
      <c r="E4" s="6">
        <f t="shared" si="0"/>
        <v>39.7</v>
      </c>
      <c r="F4" s="6">
        <v>92</v>
      </c>
      <c r="G4" s="6">
        <f t="shared" si="1"/>
        <v>9.200000000000001</v>
      </c>
      <c r="H4" s="6">
        <v>83.52</v>
      </c>
      <c r="I4" s="6">
        <f t="shared" si="2"/>
        <v>33.408</v>
      </c>
      <c r="J4" s="6">
        <f t="shared" si="3"/>
        <v>82.308</v>
      </c>
      <c r="K4" s="10" t="s">
        <v>15</v>
      </c>
      <c r="L4" s="16">
        <v>2</v>
      </c>
    </row>
    <row r="5" spans="1:12" s="16" customFormat="1" ht="19.5" customHeight="1">
      <c r="A5" s="5" t="s">
        <v>18</v>
      </c>
      <c r="B5" s="5" t="s">
        <v>19</v>
      </c>
      <c r="C5" s="5" t="s">
        <v>14</v>
      </c>
      <c r="D5" s="6">
        <v>87</v>
      </c>
      <c r="E5" s="6">
        <f t="shared" si="0"/>
        <v>43.5</v>
      </c>
      <c r="F5" s="6">
        <v>42</v>
      </c>
      <c r="G5" s="6">
        <f t="shared" si="1"/>
        <v>4.2</v>
      </c>
      <c r="H5" s="6">
        <v>85.92</v>
      </c>
      <c r="I5" s="6">
        <f t="shared" si="2"/>
        <v>34.368</v>
      </c>
      <c r="J5" s="6">
        <f t="shared" si="3"/>
        <v>82.06800000000001</v>
      </c>
      <c r="K5" s="10" t="s">
        <v>15</v>
      </c>
      <c r="L5" s="16">
        <v>3</v>
      </c>
    </row>
    <row r="6" spans="1:12" s="16" customFormat="1" ht="19.5" customHeight="1">
      <c r="A6" s="5" t="s">
        <v>20</v>
      </c>
      <c r="B6" s="5" t="s">
        <v>21</v>
      </c>
      <c r="C6" s="5" t="s">
        <v>14</v>
      </c>
      <c r="D6" s="6">
        <v>75.6</v>
      </c>
      <c r="E6" s="6">
        <f t="shared" si="0"/>
        <v>37.8</v>
      </c>
      <c r="F6" s="6">
        <v>86</v>
      </c>
      <c r="G6" s="6">
        <f t="shared" si="1"/>
        <v>8.6</v>
      </c>
      <c r="H6" s="6">
        <v>87.46</v>
      </c>
      <c r="I6" s="6">
        <f t="shared" si="2"/>
        <v>34.984</v>
      </c>
      <c r="J6" s="6">
        <f t="shared" si="3"/>
        <v>81.384</v>
      </c>
      <c r="K6" s="10" t="s">
        <v>15</v>
      </c>
      <c r="L6" s="16">
        <v>4</v>
      </c>
    </row>
    <row r="7" spans="1:12" s="16" customFormat="1" ht="19.5" customHeight="1">
      <c r="A7" s="5" t="s">
        <v>22</v>
      </c>
      <c r="B7" s="5" t="s">
        <v>23</v>
      </c>
      <c r="C7" s="5" t="s">
        <v>14</v>
      </c>
      <c r="D7" s="6">
        <v>76</v>
      </c>
      <c r="E7" s="6">
        <f t="shared" si="0"/>
        <v>38</v>
      </c>
      <c r="F7" s="6">
        <v>82</v>
      </c>
      <c r="G7" s="6">
        <f t="shared" si="1"/>
        <v>8.200000000000001</v>
      </c>
      <c r="H7" s="6">
        <v>84.36</v>
      </c>
      <c r="I7" s="6">
        <f t="shared" si="2"/>
        <v>33.744</v>
      </c>
      <c r="J7" s="6">
        <f t="shared" si="3"/>
        <v>79.944</v>
      </c>
      <c r="K7" s="10" t="s">
        <v>15</v>
      </c>
      <c r="L7" s="16">
        <v>5</v>
      </c>
    </row>
    <row r="8" spans="1:12" s="16" customFormat="1" ht="19.5" customHeight="1">
      <c r="A8" s="5" t="s">
        <v>24</v>
      </c>
      <c r="B8" s="5" t="s">
        <v>25</v>
      </c>
      <c r="C8" s="5" t="s">
        <v>14</v>
      </c>
      <c r="D8" s="6">
        <v>77.8</v>
      </c>
      <c r="E8" s="6">
        <f t="shared" si="0"/>
        <v>38.9</v>
      </c>
      <c r="F8" s="6">
        <v>80</v>
      </c>
      <c r="G8" s="6">
        <f t="shared" si="1"/>
        <v>8</v>
      </c>
      <c r="H8" s="6">
        <v>81.82</v>
      </c>
      <c r="I8" s="6">
        <f t="shared" si="2"/>
        <v>32.728</v>
      </c>
      <c r="J8" s="6">
        <f t="shared" si="3"/>
        <v>79.628</v>
      </c>
      <c r="K8" s="10" t="s">
        <v>15</v>
      </c>
      <c r="L8" s="16">
        <v>6</v>
      </c>
    </row>
    <row r="9" spans="1:12" s="16" customFormat="1" ht="19.5" customHeight="1">
      <c r="A9" s="5" t="s">
        <v>26</v>
      </c>
      <c r="B9" s="5" t="s">
        <v>27</v>
      </c>
      <c r="C9" s="5" t="s">
        <v>14</v>
      </c>
      <c r="D9" s="6">
        <v>77.8</v>
      </c>
      <c r="E9" s="6">
        <f t="shared" si="0"/>
        <v>38.9</v>
      </c>
      <c r="F9" s="6">
        <v>62</v>
      </c>
      <c r="G9" s="6">
        <f t="shared" si="1"/>
        <v>6.2</v>
      </c>
      <c r="H9" s="6">
        <v>86.02</v>
      </c>
      <c r="I9" s="6">
        <f t="shared" si="2"/>
        <v>34.408</v>
      </c>
      <c r="J9" s="6">
        <f t="shared" si="3"/>
        <v>79.50800000000001</v>
      </c>
      <c r="K9" s="10" t="s">
        <v>15</v>
      </c>
      <c r="L9" s="16">
        <v>7</v>
      </c>
    </row>
    <row r="10" spans="1:12" s="16" customFormat="1" ht="19.5" customHeight="1">
      <c r="A10" s="13" t="s">
        <v>28</v>
      </c>
      <c r="B10" s="13" t="s">
        <v>29</v>
      </c>
      <c r="C10" s="13" t="s">
        <v>14</v>
      </c>
      <c r="D10" s="14">
        <v>74</v>
      </c>
      <c r="E10" s="6">
        <f t="shared" si="0"/>
        <v>37</v>
      </c>
      <c r="F10" s="6">
        <v>82</v>
      </c>
      <c r="G10" s="6">
        <f t="shared" si="1"/>
        <v>8.200000000000001</v>
      </c>
      <c r="H10" s="6">
        <v>83.5</v>
      </c>
      <c r="I10" s="6">
        <f t="shared" si="2"/>
        <v>33.4</v>
      </c>
      <c r="J10" s="6">
        <f t="shared" si="3"/>
        <v>78.6</v>
      </c>
      <c r="K10" s="15"/>
      <c r="L10" s="16">
        <v>8</v>
      </c>
    </row>
    <row r="11" spans="1:12" s="16" customFormat="1" ht="19.5" customHeight="1">
      <c r="A11" s="5" t="s">
        <v>30</v>
      </c>
      <c r="B11" s="5" t="s">
        <v>31</v>
      </c>
      <c r="C11" s="5" t="s">
        <v>14</v>
      </c>
      <c r="D11" s="6">
        <v>76.2</v>
      </c>
      <c r="E11" s="6">
        <f t="shared" si="0"/>
        <v>38.1</v>
      </c>
      <c r="F11" s="6">
        <v>63</v>
      </c>
      <c r="G11" s="6">
        <f t="shared" si="1"/>
        <v>6.300000000000001</v>
      </c>
      <c r="H11" s="6">
        <v>84.72</v>
      </c>
      <c r="I11" s="6">
        <f t="shared" si="2"/>
        <v>33.888</v>
      </c>
      <c r="J11" s="6">
        <f t="shared" si="3"/>
        <v>78.28800000000001</v>
      </c>
      <c r="K11" s="10" t="s">
        <v>15</v>
      </c>
      <c r="L11" s="16">
        <v>9</v>
      </c>
    </row>
    <row r="12" spans="1:12" s="16" customFormat="1" ht="19.5" customHeight="1">
      <c r="A12" s="5" t="s">
        <v>32</v>
      </c>
      <c r="B12" s="5" t="s">
        <v>33</v>
      </c>
      <c r="C12" s="5" t="s">
        <v>14</v>
      </c>
      <c r="D12" s="6">
        <v>77</v>
      </c>
      <c r="E12" s="6">
        <f t="shared" si="0"/>
        <v>38.5</v>
      </c>
      <c r="F12" s="6">
        <v>69</v>
      </c>
      <c r="G12" s="6">
        <f t="shared" si="1"/>
        <v>6.9</v>
      </c>
      <c r="H12" s="6">
        <v>81.78</v>
      </c>
      <c r="I12" s="6">
        <f t="shared" si="2"/>
        <v>32.712</v>
      </c>
      <c r="J12" s="6">
        <f t="shared" si="3"/>
        <v>78.112</v>
      </c>
      <c r="K12" s="10" t="s">
        <v>15</v>
      </c>
      <c r="L12" s="16">
        <v>10</v>
      </c>
    </row>
    <row r="13" spans="1:12" s="16" customFormat="1" ht="19.5" customHeight="1">
      <c r="A13" s="5" t="s">
        <v>34</v>
      </c>
      <c r="B13" s="5" t="s">
        <v>35</v>
      </c>
      <c r="C13" s="5" t="s">
        <v>14</v>
      </c>
      <c r="D13" s="6">
        <v>79.2</v>
      </c>
      <c r="E13" s="6">
        <f t="shared" si="0"/>
        <v>39.6</v>
      </c>
      <c r="F13" s="6">
        <v>69</v>
      </c>
      <c r="G13" s="6">
        <f t="shared" si="1"/>
        <v>6.9</v>
      </c>
      <c r="H13" s="6">
        <v>78.92</v>
      </c>
      <c r="I13" s="6">
        <f t="shared" si="2"/>
        <v>31.568</v>
      </c>
      <c r="J13" s="6">
        <f t="shared" si="3"/>
        <v>78.068</v>
      </c>
      <c r="K13" s="10" t="s">
        <v>15</v>
      </c>
      <c r="L13" s="16">
        <v>11</v>
      </c>
    </row>
    <row r="14" spans="1:12" s="16" customFormat="1" ht="19.5" customHeight="1">
      <c r="A14" s="5" t="s">
        <v>36</v>
      </c>
      <c r="B14" s="5" t="s">
        <v>37</v>
      </c>
      <c r="C14" s="5" t="s">
        <v>14</v>
      </c>
      <c r="D14" s="6">
        <v>75.2</v>
      </c>
      <c r="E14" s="6">
        <f t="shared" si="0"/>
        <v>37.6</v>
      </c>
      <c r="F14" s="6">
        <v>73</v>
      </c>
      <c r="G14" s="6">
        <f t="shared" si="1"/>
        <v>7.300000000000001</v>
      </c>
      <c r="H14" s="6">
        <v>82.72</v>
      </c>
      <c r="I14" s="6">
        <f t="shared" si="2"/>
        <v>33.088</v>
      </c>
      <c r="J14" s="6">
        <f t="shared" si="3"/>
        <v>77.988</v>
      </c>
      <c r="K14" s="10" t="s">
        <v>15</v>
      </c>
      <c r="L14" s="16">
        <v>12</v>
      </c>
    </row>
    <row r="15" spans="1:12" s="16" customFormat="1" ht="19.5" customHeight="1">
      <c r="A15" s="5" t="s">
        <v>38</v>
      </c>
      <c r="B15" s="5" t="s">
        <v>39</v>
      </c>
      <c r="C15" s="5" t="s">
        <v>14</v>
      </c>
      <c r="D15" s="6">
        <v>77.6</v>
      </c>
      <c r="E15" s="6">
        <f t="shared" si="0"/>
        <v>38.8</v>
      </c>
      <c r="F15" s="6">
        <v>75</v>
      </c>
      <c r="G15" s="6">
        <f t="shared" si="1"/>
        <v>7.5</v>
      </c>
      <c r="H15" s="6">
        <v>78.8</v>
      </c>
      <c r="I15" s="6">
        <f t="shared" si="2"/>
        <v>31.52</v>
      </c>
      <c r="J15" s="6">
        <f t="shared" si="3"/>
        <v>77.82</v>
      </c>
      <c r="K15" s="10" t="s">
        <v>15</v>
      </c>
      <c r="L15" s="16">
        <v>13</v>
      </c>
    </row>
    <row r="16" spans="1:12" s="16" customFormat="1" ht="19.5" customHeight="1">
      <c r="A16" s="5" t="s">
        <v>40</v>
      </c>
      <c r="B16" s="5" t="s">
        <v>41</v>
      </c>
      <c r="C16" s="5" t="s">
        <v>14</v>
      </c>
      <c r="D16" s="6">
        <v>74.4</v>
      </c>
      <c r="E16" s="6">
        <f t="shared" si="0"/>
        <v>37.2</v>
      </c>
      <c r="F16" s="6">
        <v>68</v>
      </c>
      <c r="G16" s="6">
        <f t="shared" si="1"/>
        <v>6.800000000000001</v>
      </c>
      <c r="H16" s="6">
        <v>83.42</v>
      </c>
      <c r="I16" s="6">
        <f t="shared" si="2"/>
        <v>33.368</v>
      </c>
      <c r="J16" s="6">
        <f t="shared" si="3"/>
        <v>77.368</v>
      </c>
      <c r="K16" s="10" t="s">
        <v>15</v>
      </c>
      <c r="L16" s="16">
        <v>14</v>
      </c>
    </row>
    <row r="17" spans="1:12" s="16" customFormat="1" ht="19.5" customHeight="1">
      <c r="A17" s="5" t="s">
        <v>42</v>
      </c>
      <c r="B17" s="5" t="s">
        <v>43</v>
      </c>
      <c r="C17" s="5" t="s">
        <v>14</v>
      </c>
      <c r="D17" s="6">
        <v>76.4</v>
      </c>
      <c r="E17" s="6">
        <f t="shared" si="0"/>
        <v>38.2</v>
      </c>
      <c r="F17" s="6">
        <v>46</v>
      </c>
      <c r="G17" s="6">
        <f t="shared" si="1"/>
        <v>4.6000000000000005</v>
      </c>
      <c r="H17" s="6">
        <v>86.3</v>
      </c>
      <c r="I17" s="6">
        <f t="shared" si="2"/>
        <v>34.52</v>
      </c>
      <c r="J17" s="6">
        <f t="shared" si="3"/>
        <v>77.32000000000001</v>
      </c>
      <c r="K17" s="10" t="s">
        <v>15</v>
      </c>
      <c r="L17" s="16">
        <v>15</v>
      </c>
    </row>
    <row r="18" spans="1:12" s="16" customFormat="1" ht="19.5" customHeight="1">
      <c r="A18" s="5" t="s">
        <v>44</v>
      </c>
      <c r="B18" s="5" t="s">
        <v>45</v>
      </c>
      <c r="C18" s="5" t="s">
        <v>14</v>
      </c>
      <c r="D18" s="6">
        <v>75</v>
      </c>
      <c r="E18" s="6">
        <f t="shared" si="0"/>
        <v>37.5</v>
      </c>
      <c r="F18" s="6">
        <v>81</v>
      </c>
      <c r="G18" s="6">
        <f t="shared" si="1"/>
        <v>8.1</v>
      </c>
      <c r="H18" s="6">
        <v>78.54</v>
      </c>
      <c r="I18" s="6">
        <f t="shared" si="2"/>
        <v>31.416000000000004</v>
      </c>
      <c r="J18" s="6">
        <f t="shared" si="3"/>
        <v>77.016</v>
      </c>
      <c r="K18" s="10" t="s">
        <v>15</v>
      </c>
      <c r="L18" s="16">
        <v>16</v>
      </c>
    </row>
    <row r="19" spans="1:12" s="16" customFormat="1" ht="19.5" customHeight="1">
      <c r="A19" s="5" t="s">
        <v>46</v>
      </c>
      <c r="B19" s="5" t="s">
        <v>47</v>
      </c>
      <c r="C19" s="5" t="s">
        <v>14</v>
      </c>
      <c r="D19" s="8">
        <v>78.6</v>
      </c>
      <c r="E19" s="6">
        <f t="shared" si="0"/>
        <v>39.3</v>
      </c>
      <c r="F19" s="6">
        <v>62</v>
      </c>
      <c r="G19" s="6">
        <f t="shared" si="1"/>
        <v>6.2</v>
      </c>
      <c r="H19" s="6">
        <v>78.72</v>
      </c>
      <c r="I19" s="6">
        <f t="shared" si="2"/>
        <v>31.488</v>
      </c>
      <c r="J19" s="6">
        <f t="shared" si="3"/>
        <v>76.988</v>
      </c>
      <c r="K19" s="10" t="s">
        <v>15</v>
      </c>
      <c r="L19" s="16">
        <v>17</v>
      </c>
    </row>
    <row r="20" spans="1:12" s="16" customFormat="1" ht="19.5" customHeight="1">
      <c r="A20" s="5" t="s">
        <v>48</v>
      </c>
      <c r="B20" s="5" t="s">
        <v>49</v>
      </c>
      <c r="C20" s="5" t="s">
        <v>14</v>
      </c>
      <c r="D20" s="6">
        <v>76.2</v>
      </c>
      <c r="E20" s="6">
        <f t="shared" si="0"/>
        <v>38.1</v>
      </c>
      <c r="F20" s="6">
        <v>56</v>
      </c>
      <c r="G20" s="6">
        <f t="shared" si="1"/>
        <v>5.6000000000000005</v>
      </c>
      <c r="H20" s="6">
        <v>82.92</v>
      </c>
      <c r="I20" s="6">
        <f t="shared" si="2"/>
        <v>33.168</v>
      </c>
      <c r="J20" s="6">
        <f t="shared" si="3"/>
        <v>76.868</v>
      </c>
      <c r="K20" s="10" t="s">
        <v>15</v>
      </c>
      <c r="L20" s="16">
        <v>18</v>
      </c>
    </row>
    <row r="21" spans="1:12" s="16" customFormat="1" ht="19.5" customHeight="1">
      <c r="A21" s="5" t="s">
        <v>50</v>
      </c>
      <c r="B21" s="5" t="s">
        <v>51</v>
      </c>
      <c r="C21" s="5" t="s">
        <v>14</v>
      </c>
      <c r="D21" s="6">
        <v>76.8</v>
      </c>
      <c r="E21" s="6">
        <f t="shared" si="0"/>
        <v>38.4</v>
      </c>
      <c r="F21" s="6">
        <v>49</v>
      </c>
      <c r="G21" s="6">
        <f t="shared" si="1"/>
        <v>4.9</v>
      </c>
      <c r="H21" s="6">
        <v>83.76</v>
      </c>
      <c r="I21" s="6">
        <f t="shared" si="2"/>
        <v>33.504000000000005</v>
      </c>
      <c r="J21" s="6">
        <f t="shared" si="3"/>
        <v>76.804</v>
      </c>
      <c r="K21" s="10" t="s">
        <v>15</v>
      </c>
      <c r="L21" s="16">
        <v>19</v>
      </c>
    </row>
    <row r="22" spans="1:12" s="16" customFormat="1" ht="19.5" customHeight="1">
      <c r="A22" s="5" t="s">
        <v>52</v>
      </c>
      <c r="B22" s="5" t="s">
        <v>53</v>
      </c>
      <c r="C22" s="5" t="s">
        <v>14</v>
      </c>
      <c r="D22" s="6">
        <v>75.4</v>
      </c>
      <c r="E22" s="6">
        <f t="shared" si="0"/>
        <v>37.7</v>
      </c>
      <c r="F22" s="6">
        <v>53</v>
      </c>
      <c r="G22" s="6">
        <f t="shared" si="1"/>
        <v>5.300000000000001</v>
      </c>
      <c r="H22" s="6">
        <v>83.8</v>
      </c>
      <c r="I22" s="6">
        <f t="shared" si="2"/>
        <v>33.52</v>
      </c>
      <c r="J22" s="6">
        <f t="shared" si="3"/>
        <v>76.52000000000001</v>
      </c>
      <c r="K22" s="10" t="s">
        <v>15</v>
      </c>
      <c r="L22" s="16">
        <v>20</v>
      </c>
    </row>
    <row r="23" spans="1:12" s="16" customFormat="1" ht="19.5" customHeight="1">
      <c r="A23" s="5" t="s">
        <v>54</v>
      </c>
      <c r="B23" s="5" t="s">
        <v>55</v>
      </c>
      <c r="C23" s="5" t="s">
        <v>14</v>
      </c>
      <c r="D23" s="6">
        <v>79</v>
      </c>
      <c r="E23" s="6">
        <f t="shared" si="0"/>
        <v>39.5</v>
      </c>
      <c r="F23" s="6">
        <v>34</v>
      </c>
      <c r="G23" s="6">
        <f t="shared" si="1"/>
        <v>3.4000000000000004</v>
      </c>
      <c r="H23" s="6">
        <v>83.66</v>
      </c>
      <c r="I23" s="6">
        <f t="shared" si="2"/>
        <v>33.464</v>
      </c>
      <c r="J23" s="6">
        <f t="shared" si="3"/>
        <v>76.364</v>
      </c>
      <c r="K23" s="10" t="s">
        <v>15</v>
      </c>
      <c r="L23" s="16">
        <v>21</v>
      </c>
    </row>
    <row r="24" spans="1:12" s="16" customFormat="1" ht="19.5" customHeight="1">
      <c r="A24" s="5" t="s">
        <v>56</v>
      </c>
      <c r="B24" s="5" t="s">
        <v>57</v>
      </c>
      <c r="C24" s="5" t="s">
        <v>14</v>
      </c>
      <c r="D24" s="6">
        <v>74.4</v>
      </c>
      <c r="E24" s="6">
        <f t="shared" si="0"/>
        <v>37.2</v>
      </c>
      <c r="F24" s="6">
        <v>56</v>
      </c>
      <c r="G24" s="6">
        <f t="shared" si="1"/>
        <v>5.6000000000000005</v>
      </c>
      <c r="H24" s="6">
        <v>83.64</v>
      </c>
      <c r="I24" s="6">
        <f t="shared" si="2"/>
        <v>33.456</v>
      </c>
      <c r="J24" s="6">
        <f t="shared" si="3"/>
        <v>76.256</v>
      </c>
      <c r="K24" s="10"/>
      <c r="L24" s="16">
        <v>22</v>
      </c>
    </row>
    <row r="25" spans="1:12" s="16" customFormat="1" ht="19.5" customHeight="1">
      <c r="A25" s="5" t="s">
        <v>58</v>
      </c>
      <c r="B25" s="5" t="s">
        <v>59</v>
      </c>
      <c r="C25" s="5" t="s">
        <v>14</v>
      </c>
      <c r="D25" s="6">
        <v>76.4</v>
      </c>
      <c r="E25" s="6">
        <f t="shared" si="0"/>
        <v>38.2</v>
      </c>
      <c r="F25" s="6">
        <v>50</v>
      </c>
      <c r="G25" s="6">
        <f t="shared" si="1"/>
        <v>5</v>
      </c>
      <c r="H25" s="6">
        <v>80.56</v>
      </c>
      <c r="I25" s="6">
        <f t="shared" si="2"/>
        <v>32.224000000000004</v>
      </c>
      <c r="J25" s="6">
        <f t="shared" si="3"/>
        <v>75.424</v>
      </c>
      <c r="K25" s="10" t="s">
        <v>15</v>
      </c>
      <c r="L25" s="16">
        <v>23</v>
      </c>
    </row>
    <row r="26" s="18" customFormat="1" ht="19.5" customHeight="1"/>
    <row r="27" s="18" customFormat="1" ht="19.5" customHeight="1"/>
    <row r="28" s="18" customFormat="1" ht="19.5" customHeight="1"/>
    <row r="29" s="18" customFormat="1" ht="19.5" customHeight="1"/>
    <row r="30" s="18" customFormat="1" ht="19.5" customHeight="1"/>
    <row r="31" s="18" customFormat="1" ht="19.5" customHeight="1"/>
    <row r="32" s="18" customFormat="1" ht="19.5" customHeight="1"/>
    <row r="33" s="18" customFormat="1" ht="19.5" customHeight="1"/>
    <row r="34" s="18" customFormat="1" ht="19.5" customHeight="1"/>
    <row r="35" s="18" customFormat="1" ht="19.5" customHeight="1"/>
    <row r="36" s="18" customFormat="1" ht="19.5" customHeight="1"/>
    <row r="37" s="18" customFormat="1" ht="19.5" customHeight="1"/>
    <row r="38" s="18" customFormat="1" ht="19.5" customHeight="1"/>
    <row r="39" s="18" customFormat="1" ht="19.5" customHeight="1"/>
    <row r="40" s="18" customFormat="1" ht="19.5" customHeight="1"/>
    <row r="41" s="18" customFormat="1" ht="19.5" customHeight="1"/>
    <row r="42" s="18" customFormat="1" ht="19.5" customHeight="1"/>
    <row r="43" s="18" customFormat="1" ht="19.5" customHeight="1"/>
    <row r="44" s="18" customFormat="1" ht="19.5" customHeight="1"/>
    <row r="45" s="18" customFormat="1" ht="19.5" customHeight="1"/>
    <row r="46" s="18" customFormat="1" ht="19.5" customHeight="1"/>
    <row r="47" s="18" customFormat="1" ht="19.5" customHeight="1"/>
    <row r="48" s="18" customFormat="1" ht="19.5" customHeight="1"/>
    <row r="49" s="18" customFormat="1" ht="19.5" customHeight="1"/>
    <row r="50" s="18" customFormat="1" ht="19.5" customHeight="1"/>
    <row r="51" s="18" customFormat="1" ht="19.5" customHeight="1"/>
    <row r="52" s="18" customFormat="1" ht="19.5" customHeight="1"/>
    <row r="53" s="18" customFormat="1" ht="19.5" customHeight="1"/>
    <row r="54" s="18" customFormat="1" ht="19.5" customHeight="1"/>
    <row r="55" s="18" customFormat="1" ht="19.5" customHeight="1"/>
    <row r="56" s="18" customFormat="1" ht="19.5" customHeight="1"/>
    <row r="57" s="18" customFormat="1" ht="19.5" customHeight="1"/>
    <row r="58" s="18" customFormat="1" ht="19.5" customHeight="1"/>
    <row r="59" s="18" customFormat="1" ht="19.5" customHeight="1"/>
    <row r="60" s="18" customFormat="1" ht="19.5" customHeight="1"/>
    <row r="61" s="18" customFormat="1" ht="19.5" customHeight="1"/>
    <row r="62" s="18" customFormat="1" ht="19.5" customHeight="1"/>
    <row r="63" s="18" customFormat="1" ht="19.5" customHeight="1"/>
    <row r="64" s="18" customFormat="1" ht="19.5" customHeight="1"/>
    <row r="65" s="18" customFormat="1" ht="19.5" customHeight="1"/>
    <row r="66" s="18" customFormat="1" ht="19.5" customHeight="1"/>
    <row r="67" s="18" customFormat="1" ht="19.5" customHeight="1"/>
    <row r="68" s="18" customFormat="1" ht="19.5" customHeight="1"/>
    <row r="69" s="18" customFormat="1" ht="19.5" customHeight="1"/>
    <row r="70" s="18" customFormat="1" ht="19.5" customHeight="1"/>
    <row r="71" s="18" customFormat="1" ht="19.5" customHeight="1"/>
    <row r="72" s="18" customFormat="1" ht="19.5" customHeight="1"/>
    <row r="73" s="18" customFormat="1" ht="19.5" customHeight="1"/>
    <row r="74" s="18" customFormat="1" ht="19.5" customHeight="1"/>
    <row r="75" s="18" customFormat="1" ht="19.5" customHeight="1"/>
    <row r="76" s="18" customFormat="1" ht="19.5" customHeight="1"/>
    <row r="77" s="18" customFormat="1" ht="19.5" customHeight="1"/>
    <row r="78" s="18" customFormat="1" ht="19.5" customHeight="1"/>
    <row r="79" s="18" customFormat="1" ht="19.5" customHeight="1"/>
    <row r="80" s="18" customFormat="1" ht="19.5" customHeight="1"/>
    <row r="81" s="18" customFormat="1" ht="19.5" customHeight="1"/>
    <row r="82" s="18" customFormat="1" ht="19.5" customHeight="1"/>
    <row r="83" s="18" customFormat="1" ht="19.5" customHeight="1"/>
    <row r="84" s="18" customFormat="1" ht="19.5" customHeight="1"/>
    <row r="85" s="18" customFormat="1" ht="19.5" customHeight="1"/>
    <row r="86" s="18" customFormat="1" ht="19.5" customHeight="1"/>
    <row r="87" s="18" customFormat="1" ht="19.5" customHeight="1"/>
    <row r="88" s="18" customFormat="1" ht="19.5" customHeight="1"/>
    <row r="89" s="18" customFormat="1" ht="19.5" customHeight="1"/>
    <row r="90" s="18" customFormat="1" ht="19.5" customHeight="1"/>
    <row r="91" s="18" customFormat="1" ht="19.5" customHeight="1"/>
    <row r="92" s="18" customFormat="1" ht="19.5" customHeight="1"/>
    <row r="93" s="18" customFormat="1" ht="19.5" customHeight="1"/>
    <row r="94" s="18" customFormat="1" ht="19.5" customHeight="1"/>
    <row r="95" s="18" customFormat="1" ht="19.5" customHeight="1"/>
    <row r="96" s="18" customFormat="1" ht="19.5" customHeight="1"/>
    <row r="97" s="18" customFormat="1" ht="19.5" customHeight="1"/>
    <row r="98" s="18" customFormat="1" ht="19.5" customHeight="1"/>
    <row r="99" s="18" customFormat="1" ht="19.5" customHeight="1"/>
    <row r="100" s="18" customFormat="1" ht="19.5" customHeight="1"/>
    <row r="101" s="18" customFormat="1" ht="19.5" customHeight="1"/>
    <row r="102" s="18" customFormat="1" ht="19.5" customHeight="1"/>
    <row r="103" s="18" customFormat="1" ht="19.5" customHeight="1"/>
    <row r="104" s="18" customFormat="1" ht="19.5" customHeight="1"/>
    <row r="105" s="18" customFormat="1" ht="19.5" customHeight="1"/>
    <row r="106" s="18" customFormat="1" ht="19.5" customHeight="1"/>
    <row r="107" s="18" customFormat="1" ht="19.5" customHeight="1"/>
    <row r="108" s="18" customFormat="1" ht="19.5" customHeight="1"/>
    <row r="109" s="18" customFormat="1" ht="19.5" customHeight="1"/>
    <row r="110" s="18" customFormat="1" ht="19.5" customHeight="1"/>
    <row r="111" s="18" customFormat="1" ht="19.5" customHeight="1"/>
    <row r="112" s="18" customFormat="1" ht="19.5" customHeight="1"/>
    <row r="113" s="18" customFormat="1" ht="19.5" customHeight="1"/>
    <row r="114" s="18" customFormat="1" ht="19.5" customHeight="1"/>
    <row r="115" s="18" customFormat="1" ht="19.5" customHeight="1"/>
    <row r="116" s="18" customFormat="1" ht="19.5" customHeight="1"/>
    <row r="117" s="18" customFormat="1" ht="19.5" customHeight="1"/>
    <row r="118" s="18" customFormat="1" ht="19.5" customHeight="1"/>
    <row r="119" s="18" customFormat="1" ht="19.5" customHeight="1"/>
    <row r="120" s="18" customFormat="1" ht="19.5" customHeight="1"/>
    <row r="121" s="18" customFormat="1" ht="19.5" customHeight="1"/>
    <row r="122" s="18" customFormat="1" ht="19.5" customHeight="1"/>
    <row r="123" s="18" customFormat="1" ht="19.5" customHeight="1"/>
    <row r="124" s="18" customFormat="1" ht="19.5" customHeight="1"/>
    <row r="125" s="18" customFormat="1" ht="19.5" customHeight="1"/>
    <row r="126" s="18" customFormat="1" ht="19.5" customHeight="1"/>
    <row r="127" s="18" customFormat="1" ht="19.5" customHeight="1"/>
    <row r="128" s="18" customFormat="1" ht="19.5" customHeight="1"/>
    <row r="129" s="18" customFormat="1" ht="19.5" customHeight="1"/>
    <row r="130" s="18" customFormat="1" ht="19.5" customHeight="1"/>
    <row r="131" s="18" customFormat="1" ht="19.5" customHeight="1"/>
    <row r="132" s="18" customFormat="1" ht="19.5" customHeight="1"/>
    <row r="133" s="18" customFormat="1" ht="19.5" customHeight="1"/>
    <row r="134" s="18" customFormat="1" ht="19.5" customHeight="1"/>
    <row r="135" s="18" customFormat="1" ht="19.5" customHeight="1"/>
    <row r="136" s="18" customFormat="1" ht="19.5" customHeight="1"/>
    <row r="137" s="18" customFormat="1" ht="19.5" customHeight="1"/>
    <row r="138" s="18" customFormat="1" ht="19.5" customHeight="1"/>
    <row r="139" s="18" customFormat="1" ht="19.5" customHeight="1"/>
    <row r="140" s="18" customFormat="1" ht="19.5" customHeight="1"/>
    <row r="141" s="18" customFormat="1" ht="19.5" customHeight="1"/>
    <row r="142" s="18" customFormat="1" ht="19.5" customHeight="1"/>
    <row r="143" s="18" customFormat="1" ht="19.5" customHeight="1"/>
    <row r="144" s="18" customFormat="1" ht="19.5" customHeight="1"/>
    <row r="145" s="18" customFormat="1" ht="19.5" customHeight="1"/>
    <row r="146" s="18" customFormat="1" ht="19.5" customHeight="1"/>
    <row r="147" s="18" customFormat="1" ht="19.5" customHeight="1"/>
    <row r="148" s="18" customFormat="1" ht="19.5" customHeight="1"/>
    <row r="149" s="18" customFormat="1" ht="19.5" customHeight="1"/>
    <row r="150" s="18" customFormat="1" ht="19.5" customHeight="1"/>
    <row r="151" s="18" customFormat="1" ht="19.5" customHeight="1"/>
    <row r="152" s="18" customFormat="1" ht="19.5" customHeight="1"/>
    <row r="153" s="18" customFormat="1" ht="19.5" customHeight="1"/>
    <row r="154" s="18" customFormat="1" ht="19.5" customHeight="1"/>
    <row r="155" s="18" customFormat="1" ht="19.5" customHeight="1"/>
    <row r="156" s="18" customFormat="1" ht="19.5" customHeight="1"/>
    <row r="157" s="18" customFormat="1" ht="19.5" customHeight="1"/>
    <row r="158" s="18" customFormat="1" ht="19.5" customHeight="1"/>
    <row r="159" s="18" customFormat="1" ht="19.5" customHeight="1"/>
    <row r="160" s="18" customFormat="1" ht="19.5" customHeight="1"/>
    <row r="161" s="18" customFormat="1" ht="19.5" customHeight="1"/>
    <row r="162" s="18" customFormat="1" ht="19.5" customHeight="1"/>
    <row r="163" s="18" customFormat="1" ht="19.5" customHeight="1"/>
    <row r="164" s="18" customFormat="1" ht="19.5" customHeight="1"/>
    <row r="165" s="18" customFormat="1" ht="19.5" customHeight="1"/>
    <row r="166" s="18" customFormat="1" ht="19.5" customHeight="1"/>
    <row r="167" s="18" customFormat="1" ht="19.5" customHeight="1"/>
    <row r="168" s="18" customFormat="1" ht="19.5" customHeight="1"/>
    <row r="169" s="18" customFormat="1" ht="19.5" customHeight="1"/>
    <row r="170" s="18" customFormat="1" ht="19.5" customHeight="1"/>
    <row r="171" s="18" customFormat="1" ht="19.5" customHeight="1"/>
    <row r="172" s="18" customFormat="1" ht="19.5" customHeight="1"/>
    <row r="173" s="18" customFormat="1" ht="19.5" customHeight="1"/>
    <row r="174" s="18" customFormat="1" ht="19.5" customHeight="1"/>
    <row r="175" s="18" customFormat="1" ht="19.5" customHeight="1"/>
    <row r="176" s="18" customFormat="1" ht="19.5" customHeight="1"/>
    <row r="177" s="18" customFormat="1" ht="19.5" customHeight="1"/>
    <row r="178" s="18" customFormat="1" ht="19.5" customHeight="1"/>
    <row r="179" s="18" customFormat="1" ht="19.5" customHeight="1"/>
    <row r="180" s="18" customFormat="1" ht="19.5" customHeight="1"/>
    <row r="181" s="18" customFormat="1" ht="19.5" customHeight="1"/>
    <row r="182" s="18" customFormat="1" ht="19.5" customHeight="1"/>
    <row r="183" s="18" customFormat="1" ht="19.5" customHeight="1"/>
    <row r="184" s="18" customFormat="1" ht="19.5" customHeight="1"/>
    <row r="185" s="18" customFormat="1" ht="19.5" customHeight="1"/>
    <row r="186" s="18" customFormat="1" ht="19.5" customHeight="1"/>
    <row r="187" s="18" customFormat="1" ht="19.5" customHeight="1"/>
    <row r="188" s="18" customFormat="1" ht="19.5" customHeight="1"/>
    <row r="189" s="18" customFormat="1" ht="19.5" customHeight="1"/>
    <row r="190" s="18" customFormat="1" ht="19.5" customHeight="1"/>
    <row r="191" s="18" customFormat="1" ht="19.5" customHeight="1"/>
    <row r="192" s="18" customFormat="1" ht="19.5" customHeight="1"/>
    <row r="193" s="18" customFormat="1" ht="19.5" customHeight="1"/>
    <row r="194" s="18" customFormat="1" ht="19.5" customHeight="1"/>
    <row r="195" s="18" customFormat="1" ht="19.5" customHeight="1"/>
    <row r="196" s="18" customFormat="1" ht="19.5" customHeight="1"/>
    <row r="197" s="18" customFormat="1" ht="19.5" customHeight="1"/>
    <row r="198" s="18" customFormat="1" ht="19.5" customHeight="1"/>
    <row r="199" s="18" customFormat="1" ht="19.5" customHeight="1"/>
    <row r="200" s="18" customFormat="1" ht="19.5" customHeight="1"/>
    <row r="201" s="18" customFormat="1" ht="19.5" customHeight="1"/>
    <row r="202" s="18" customFormat="1" ht="19.5" customHeight="1"/>
    <row r="203" s="18" customFormat="1" ht="19.5" customHeight="1"/>
    <row r="204" s="18" customFormat="1" ht="19.5" customHeight="1"/>
    <row r="205" s="18" customFormat="1" ht="19.5" customHeight="1"/>
    <row r="206" s="18" customFormat="1" ht="19.5" customHeight="1"/>
    <row r="207" s="18" customFormat="1" ht="19.5" customHeight="1"/>
    <row r="208" s="18" customFormat="1" ht="19.5" customHeight="1"/>
    <row r="209" s="18" customFormat="1" ht="19.5" customHeight="1"/>
    <row r="210" s="18" customFormat="1" ht="19.5" customHeight="1"/>
    <row r="211" s="18" customFormat="1" ht="19.5" customHeight="1"/>
    <row r="212" s="18" customFormat="1" ht="19.5" customHeight="1"/>
    <row r="213" s="18" customFormat="1" ht="19.5" customHeight="1"/>
    <row r="214" s="18" customFormat="1" ht="19.5" customHeight="1"/>
    <row r="215" s="18" customFormat="1" ht="19.5" customHeight="1"/>
    <row r="216" s="18" customFormat="1" ht="19.5" customHeight="1"/>
    <row r="217" s="18" customFormat="1" ht="19.5" customHeight="1"/>
    <row r="218" s="18" customFormat="1" ht="19.5" customHeight="1"/>
    <row r="219" s="18" customFormat="1" ht="19.5" customHeight="1"/>
    <row r="220" s="18" customFormat="1" ht="19.5" customHeight="1"/>
    <row r="221" s="18" customFormat="1" ht="19.5" customHeight="1"/>
    <row r="222" s="18" customFormat="1" ht="19.5" customHeight="1"/>
    <row r="223" s="18" customFormat="1" ht="19.5" customHeight="1"/>
    <row r="224" s="18" customFormat="1" ht="19.5" customHeight="1"/>
    <row r="225" s="18" customFormat="1" ht="19.5" customHeight="1"/>
    <row r="226" s="18" customFormat="1" ht="19.5" customHeight="1"/>
    <row r="227" s="18" customFormat="1" ht="19.5" customHeight="1"/>
    <row r="228" s="18" customFormat="1" ht="19.5" customHeight="1"/>
    <row r="229" s="18" customFormat="1" ht="19.5" customHeight="1"/>
    <row r="230" s="18" customFormat="1" ht="19.5" customHeight="1"/>
    <row r="231" s="18" customFormat="1" ht="19.5" customHeight="1"/>
    <row r="232" s="18" customFormat="1" ht="19.5" customHeight="1"/>
    <row r="233" s="18" customFormat="1" ht="19.5" customHeight="1"/>
    <row r="234" s="18" customFormat="1" ht="19.5" customHeight="1"/>
    <row r="235" s="18" customFormat="1" ht="19.5" customHeight="1"/>
    <row r="236" s="18" customFormat="1" ht="19.5" customHeight="1"/>
    <row r="237" s="18" customFormat="1" ht="19.5" customHeight="1"/>
    <row r="238" s="18" customFormat="1" ht="19.5" customHeight="1"/>
    <row r="239" s="18" customFormat="1" ht="19.5" customHeight="1"/>
    <row r="240" s="18" customFormat="1" ht="19.5" customHeight="1"/>
    <row r="241" s="18" customFormat="1" ht="19.5" customHeight="1"/>
    <row r="242" s="18" customFormat="1" ht="19.5" customHeight="1"/>
    <row r="243" s="18" customFormat="1" ht="19.5" customHeight="1"/>
    <row r="244" s="18" customFormat="1" ht="19.5" customHeight="1"/>
    <row r="245" s="18" customFormat="1" ht="19.5" customHeight="1"/>
    <row r="246" s="18" customFormat="1" ht="19.5" customHeight="1"/>
    <row r="247" s="18" customFormat="1" ht="19.5" customHeight="1"/>
    <row r="248" s="18" customFormat="1" ht="19.5" customHeight="1"/>
    <row r="249" s="18" customFormat="1" ht="19.5" customHeight="1"/>
    <row r="250" s="18" customFormat="1" ht="19.5" customHeight="1"/>
    <row r="251" s="18" customFormat="1" ht="19.5" customHeight="1"/>
    <row r="252" s="18" customFormat="1" ht="19.5" customHeight="1"/>
    <row r="253" s="18" customFormat="1" ht="19.5" customHeight="1"/>
    <row r="254" s="18" customFormat="1" ht="19.5" customHeight="1"/>
    <row r="255" s="18" customFormat="1" ht="19.5" customHeight="1"/>
    <row r="256" s="18" customFormat="1" ht="19.5" customHeight="1"/>
    <row r="257" s="18" customFormat="1" ht="19.5" customHeight="1"/>
    <row r="258" s="18" customFormat="1" ht="19.5" customHeight="1"/>
    <row r="259" s="18" customFormat="1" ht="19.5" customHeight="1"/>
    <row r="260" s="18" customFormat="1" ht="19.5" customHeight="1"/>
    <row r="261" s="18" customFormat="1" ht="19.5" customHeight="1"/>
    <row r="262" s="18" customFormat="1" ht="19.5" customHeight="1"/>
    <row r="263" s="18" customFormat="1" ht="19.5" customHeight="1"/>
    <row r="264" s="18" customFormat="1" ht="19.5" customHeight="1"/>
    <row r="265" s="18" customFormat="1" ht="19.5" customHeight="1"/>
    <row r="266" s="18" customFormat="1" ht="19.5" customHeight="1"/>
    <row r="267" s="18" customFormat="1" ht="19.5" customHeight="1"/>
    <row r="268" s="18" customFormat="1" ht="19.5" customHeight="1"/>
    <row r="269" s="18" customFormat="1" ht="19.5" customHeight="1"/>
    <row r="270" s="18" customFormat="1" ht="19.5" customHeight="1"/>
    <row r="271" s="18" customFormat="1" ht="19.5" customHeight="1"/>
    <row r="272" s="18" customFormat="1" ht="19.5" customHeight="1"/>
    <row r="273" s="18" customFormat="1" ht="19.5" customHeight="1"/>
    <row r="274" s="18" customFormat="1" ht="19.5" customHeight="1"/>
    <row r="275" s="18" customFormat="1" ht="19.5" customHeight="1"/>
    <row r="276" s="18" customFormat="1" ht="19.5" customHeight="1"/>
    <row r="277" s="18" customFormat="1" ht="19.5" customHeight="1"/>
    <row r="278" s="18" customFormat="1" ht="19.5" customHeight="1"/>
    <row r="279" s="18" customFormat="1" ht="19.5" customHeight="1"/>
    <row r="280" s="18" customFormat="1" ht="19.5" customHeight="1"/>
    <row r="281" s="18" customFormat="1" ht="19.5" customHeight="1"/>
    <row r="282" s="18" customFormat="1" ht="19.5" customHeight="1"/>
    <row r="283" s="18" customFormat="1" ht="19.5" customHeight="1"/>
    <row r="284" s="18" customFormat="1" ht="19.5" customHeight="1"/>
    <row r="285" s="18" customFormat="1" ht="19.5" customHeight="1"/>
    <row r="286" s="18" customFormat="1" ht="19.5" customHeight="1"/>
    <row r="287" s="18" customFormat="1" ht="19.5" customHeight="1"/>
    <row r="288" s="18" customFormat="1" ht="19.5" customHeight="1"/>
    <row r="289" s="18" customFormat="1" ht="19.5" customHeight="1"/>
    <row r="290" s="18" customFormat="1" ht="19.5" customHeight="1"/>
    <row r="291" s="18" customFormat="1" ht="19.5" customHeight="1"/>
    <row r="292" s="18" customFormat="1" ht="19.5" customHeight="1"/>
    <row r="293" s="18" customFormat="1" ht="19.5" customHeight="1"/>
    <row r="294" s="18" customFormat="1" ht="19.5" customHeight="1"/>
    <row r="295" s="18" customFormat="1" ht="19.5" customHeight="1"/>
    <row r="296" s="18" customFormat="1" ht="19.5" customHeight="1"/>
    <row r="297" s="18" customFormat="1" ht="19.5" customHeight="1"/>
    <row r="298" s="18" customFormat="1" ht="19.5" customHeight="1"/>
    <row r="299" s="18" customFormat="1" ht="19.5" customHeight="1"/>
    <row r="300" s="18" customFormat="1" ht="19.5" customHeight="1"/>
    <row r="301" s="18" customFormat="1" ht="19.5" customHeight="1"/>
    <row r="302" s="18" customFormat="1" ht="19.5" customHeight="1"/>
    <row r="303" s="18" customFormat="1" ht="19.5" customHeight="1"/>
    <row r="304" s="18" customFormat="1" ht="19.5" customHeight="1"/>
    <row r="305" s="18" customFormat="1" ht="19.5" customHeight="1"/>
    <row r="306" s="18" customFormat="1" ht="19.5" customHeight="1"/>
    <row r="307" s="18" customFormat="1" ht="19.5" customHeight="1"/>
    <row r="308" s="18" customFormat="1" ht="19.5" customHeight="1"/>
    <row r="309" s="18" customFormat="1" ht="19.5" customHeight="1"/>
    <row r="310" s="18" customFormat="1" ht="19.5" customHeight="1"/>
    <row r="311" s="18" customFormat="1" ht="19.5" customHeight="1"/>
    <row r="312" s="18" customFormat="1" ht="19.5" customHeight="1"/>
    <row r="313" s="18" customFormat="1" ht="19.5" customHeight="1"/>
    <row r="314" s="18" customFormat="1" ht="19.5" customHeight="1"/>
    <row r="315" s="18" customFormat="1" ht="19.5" customHeight="1"/>
    <row r="316" s="18" customFormat="1" ht="19.5" customHeight="1"/>
    <row r="317" s="18" customFormat="1" ht="19.5" customHeight="1"/>
    <row r="318" s="18" customFormat="1" ht="19.5" customHeight="1"/>
    <row r="319" s="18" customFormat="1" ht="19.5" customHeight="1"/>
    <row r="320" s="18" customFormat="1" ht="19.5" customHeight="1"/>
    <row r="321" s="18" customFormat="1" ht="19.5" customHeight="1"/>
    <row r="322" s="18" customFormat="1" ht="19.5" customHeight="1"/>
    <row r="323" s="18" customFormat="1" ht="19.5" customHeight="1"/>
    <row r="324" s="18" customFormat="1" ht="19.5" customHeight="1"/>
    <row r="325" s="18" customFormat="1" ht="19.5" customHeight="1"/>
    <row r="326" s="18" customFormat="1" ht="19.5" customHeight="1"/>
    <row r="327" s="18" customFormat="1" ht="19.5" customHeight="1"/>
    <row r="328" s="18" customFormat="1" ht="19.5" customHeight="1"/>
    <row r="329" s="18" customFormat="1" ht="19.5" customHeight="1"/>
    <row r="330" s="18" customFormat="1" ht="19.5" customHeight="1"/>
    <row r="331" s="18" customFormat="1" ht="19.5" customHeight="1"/>
    <row r="332" s="18" customFormat="1" ht="19.5" customHeight="1"/>
    <row r="333" s="18" customFormat="1" ht="19.5" customHeight="1"/>
    <row r="334" s="18" customFormat="1" ht="19.5" customHeight="1"/>
    <row r="335" s="18" customFormat="1" ht="19.5" customHeight="1"/>
    <row r="336" s="18" customFormat="1" ht="19.5" customHeight="1"/>
    <row r="337" s="18" customFormat="1" ht="19.5" customHeight="1"/>
    <row r="338" s="18" customFormat="1" ht="19.5" customHeight="1"/>
    <row r="339" s="18" customFormat="1" ht="19.5" customHeight="1"/>
    <row r="340" s="18" customFormat="1" ht="19.5" customHeight="1"/>
    <row r="341" s="18" customFormat="1" ht="19.5" customHeight="1"/>
    <row r="342" s="18" customFormat="1" ht="19.5" customHeight="1"/>
    <row r="343" s="18" customFormat="1" ht="19.5" customHeight="1"/>
    <row r="344" s="18" customFormat="1" ht="19.5" customHeight="1"/>
    <row r="345" s="18" customFormat="1" ht="19.5" customHeight="1"/>
    <row r="346" s="18" customFormat="1" ht="19.5" customHeight="1"/>
    <row r="347" s="18" customFormat="1" ht="19.5" customHeight="1"/>
    <row r="348" s="18" customFormat="1" ht="19.5" customHeight="1"/>
    <row r="349" s="18" customFormat="1" ht="19.5" customHeight="1"/>
    <row r="350" s="18" customFormat="1" ht="19.5" customHeight="1"/>
    <row r="351" s="18" customFormat="1" ht="19.5" customHeight="1"/>
    <row r="352" s="18" customFormat="1" ht="19.5" customHeight="1"/>
    <row r="353" s="18" customFormat="1" ht="19.5" customHeight="1"/>
    <row r="354" s="18" customFormat="1" ht="19.5" customHeight="1"/>
    <row r="355" s="18" customFormat="1" ht="19.5" customHeight="1"/>
    <row r="356" s="18" customFormat="1" ht="19.5" customHeight="1"/>
    <row r="357" s="18" customFormat="1" ht="19.5" customHeight="1"/>
    <row r="358" s="18" customFormat="1" ht="19.5" customHeight="1"/>
    <row r="359" s="18" customFormat="1" ht="19.5" customHeight="1"/>
    <row r="360" s="18" customFormat="1" ht="19.5" customHeight="1"/>
    <row r="361" s="18" customFormat="1" ht="19.5" customHeight="1"/>
    <row r="362" s="18" customFormat="1" ht="19.5" customHeight="1"/>
    <row r="363" s="18" customFormat="1" ht="19.5" customHeight="1"/>
    <row r="364" s="18" customFormat="1" ht="19.5" customHeight="1"/>
    <row r="365" s="18" customFormat="1" ht="19.5" customHeight="1"/>
    <row r="366" s="18" customFormat="1" ht="19.5" customHeight="1"/>
    <row r="367" s="18" customFormat="1" ht="19.5" customHeight="1"/>
    <row r="368" s="18" customFormat="1" ht="19.5" customHeight="1"/>
    <row r="369" s="18" customFormat="1" ht="19.5" customHeight="1"/>
    <row r="370" s="18" customFormat="1" ht="19.5" customHeight="1"/>
    <row r="371" s="18" customFormat="1" ht="19.5" customHeight="1"/>
    <row r="372" s="18" customFormat="1" ht="19.5" customHeight="1"/>
    <row r="373" s="18" customFormat="1" ht="19.5" customHeight="1"/>
    <row r="374" s="18" customFormat="1" ht="19.5" customHeight="1"/>
    <row r="375" s="18" customFormat="1" ht="19.5" customHeight="1"/>
    <row r="376" s="18" customFormat="1" ht="19.5" customHeight="1"/>
    <row r="377" s="18" customFormat="1" ht="19.5" customHeight="1"/>
    <row r="378" s="18" customFormat="1" ht="19.5" customHeight="1"/>
    <row r="379" s="18" customFormat="1" ht="19.5" customHeight="1"/>
    <row r="380" s="18" customFormat="1" ht="19.5" customHeight="1"/>
    <row r="381" s="18" customFormat="1" ht="19.5" customHeight="1"/>
    <row r="382" s="18" customFormat="1" ht="19.5" customHeight="1"/>
    <row r="383" s="18" customFormat="1" ht="19.5" customHeight="1"/>
    <row r="384" s="18" customFormat="1" ht="19.5" customHeight="1"/>
    <row r="385" s="18" customFormat="1" ht="19.5" customHeight="1"/>
    <row r="386" s="18" customFormat="1" ht="19.5" customHeight="1"/>
    <row r="387" s="18" customFormat="1" ht="19.5" customHeight="1"/>
    <row r="388" s="18" customFormat="1" ht="19.5" customHeight="1"/>
    <row r="389" s="18" customFormat="1" ht="19.5" customHeight="1"/>
    <row r="390" s="18" customFormat="1" ht="19.5" customHeight="1"/>
    <row r="391" s="18" customFormat="1" ht="19.5" customHeight="1"/>
    <row r="392" s="18" customFormat="1" ht="19.5" customHeight="1"/>
    <row r="393" s="18" customFormat="1" ht="19.5" customHeight="1"/>
    <row r="394" s="18" customFormat="1" ht="19.5" customHeight="1"/>
    <row r="395" s="18" customFormat="1" ht="19.5" customHeight="1"/>
    <row r="396" s="18" customFormat="1" ht="19.5" customHeight="1"/>
    <row r="397" s="18" customFormat="1" ht="19.5" customHeight="1"/>
    <row r="398" s="18" customFormat="1" ht="19.5" customHeight="1"/>
    <row r="399" s="18" customFormat="1" ht="19.5" customHeight="1"/>
    <row r="400" s="18" customFormat="1" ht="19.5" customHeight="1"/>
    <row r="401" s="18" customFormat="1" ht="19.5" customHeight="1"/>
    <row r="402" s="18" customFormat="1" ht="19.5" customHeight="1"/>
    <row r="403" s="18" customFormat="1" ht="19.5" customHeight="1"/>
    <row r="404" s="18" customFormat="1" ht="19.5" customHeight="1"/>
    <row r="405" s="18" customFormat="1" ht="19.5" customHeight="1"/>
    <row r="406" s="18" customFormat="1" ht="19.5" customHeight="1"/>
    <row r="407" s="18" customFormat="1" ht="19.5" customHeight="1"/>
    <row r="408" s="18" customFormat="1" ht="19.5" customHeight="1"/>
    <row r="409" s="18" customFormat="1" ht="19.5" customHeight="1"/>
    <row r="410" s="18" customFormat="1" ht="19.5" customHeight="1"/>
    <row r="411" s="18" customFormat="1" ht="19.5" customHeight="1"/>
    <row r="412" s="18" customFormat="1" ht="19.5" customHeight="1"/>
    <row r="413" s="18" customFormat="1" ht="19.5" customHeight="1"/>
    <row r="414" s="18" customFormat="1" ht="19.5" customHeight="1"/>
    <row r="415" s="18" customFormat="1" ht="19.5" customHeight="1"/>
    <row r="416" s="18" customFormat="1" ht="19.5" customHeight="1"/>
    <row r="417" s="18" customFormat="1" ht="19.5" customHeight="1"/>
    <row r="418" s="18" customFormat="1" ht="19.5" customHeight="1"/>
    <row r="419" s="18" customFormat="1" ht="19.5" customHeight="1"/>
    <row r="420" s="18" customFormat="1" ht="19.5" customHeight="1"/>
    <row r="421" s="18" customFormat="1" ht="19.5" customHeight="1"/>
    <row r="422" s="18" customFormat="1" ht="19.5" customHeight="1"/>
    <row r="423" s="18" customFormat="1" ht="19.5" customHeight="1"/>
    <row r="424" s="18" customFormat="1" ht="19.5" customHeight="1"/>
    <row r="425" s="18" customFormat="1" ht="19.5" customHeight="1"/>
    <row r="426" s="18" customFormat="1" ht="19.5" customHeight="1"/>
    <row r="427" s="18" customFormat="1" ht="19.5" customHeight="1"/>
    <row r="428" s="18" customFormat="1" ht="19.5" customHeight="1"/>
    <row r="429" s="18" customFormat="1" ht="19.5" customHeight="1"/>
    <row r="430" s="18" customFormat="1" ht="19.5" customHeight="1"/>
    <row r="431" s="18" customFormat="1" ht="19.5" customHeight="1"/>
    <row r="432" s="18" customFormat="1" ht="19.5" customHeight="1"/>
    <row r="433" s="18" customFormat="1" ht="19.5" customHeight="1"/>
    <row r="434" s="18" customFormat="1" ht="19.5" customHeight="1"/>
    <row r="435" s="18" customFormat="1" ht="19.5" customHeight="1"/>
    <row r="436" s="18" customFormat="1" ht="19.5" customHeight="1"/>
    <row r="437" s="18" customFormat="1" ht="19.5" customHeight="1"/>
    <row r="438" s="18" customFormat="1" ht="19.5" customHeight="1"/>
    <row r="439" s="18" customFormat="1" ht="19.5" customHeight="1"/>
    <row r="440" s="18" customFormat="1" ht="19.5" customHeight="1"/>
    <row r="441" s="18" customFormat="1" ht="19.5" customHeight="1"/>
    <row r="442" s="18" customFormat="1" ht="19.5" customHeight="1"/>
    <row r="443" s="18" customFormat="1" ht="19.5" customHeight="1"/>
    <row r="444" s="18" customFormat="1" ht="19.5" customHeight="1"/>
    <row r="445" s="18" customFormat="1" ht="19.5" customHeight="1"/>
    <row r="446" s="18" customFormat="1" ht="19.5" customHeight="1"/>
    <row r="447" s="18" customFormat="1" ht="19.5" customHeight="1"/>
    <row r="448" s="18" customFormat="1" ht="19.5" customHeight="1"/>
    <row r="449" s="18" customFormat="1" ht="19.5" customHeight="1"/>
    <row r="450" s="18" customFormat="1" ht="19.5" customHeight="1"/>
    <row r="451" s="18" customFormat="1" ht="19.5" customHeight="1"/>
    <row r="452" s="18" customFormat="1" ht="19.5" customHeight="1"/>
    <row r="453" s="18" customFormat="1" ht="19.5" customHeight="1"/>
    <row r="454" s="18" customFormat="1" ht="19.5" customHeight="1"/>
    <row r="455" s="18" customFormat="1" ht="19.5" customHeight="1"/>
    <row r="456" s="18" customFormat="1" ht="19.5" customHeight="1"/>
    <row r="457" s="18" customFormat="1" ht="19.5" customHeight="1"/>
    <row r="458" s="18" customFormat="1" ht="19.5" customHeight="1"/>
    <row r="459" s="18" customFormat="1" ht="19.5" customHeight="1"/>
    <row r="460" s="18" customFormat="1" ht="19.5" customHeight="1"/>
    <row r="461" s="18" customFormat="1" ht="19.5" customHeight="1"/>
    <row r="462" s="18" customFormat="1" ht="19.5" customHeight="1"/>
    <row r="463" s="18" customFormat="1" ht="19.5" customHeight="1"/>
    <row r="464" s="18" customFormat="1" ht="19.5" customHeight="1"/>
    <row r="465" s="18" customFormat="1" ht="19.5" customHeight="1"/>
    <row r="466" s="18" customFormat="1" ht="19.5" customHeight="1"/>
    <row r="467" s="18" customFormat="1" ht="19.5" customHeight="1"/>
    <row r="468" s="18" customFormat="1" ht="19.5" customHeight="1"/>
    <row r="469" s="18" customFormat="1" ht="19.5" customHeight="1"/>
    <row r="470" s="18" customFormat="1" ht="19.5" customHeight="1"/>
    <row r="471" s="18" customFormat="1" ht="19.5" customHeight="1"/>
    <row r="472" s="18" customFormat="1" ht="19.5" customHeight="1"/>
    <row r="473" s="18" customFormat="1" ht="19.5" customHeight="1"/>
    <row r="474" s="18" customFormat="1" ht="19.5" customHeight="1"/>
    <row r="475" s="18" customFormat="1" ht="19.5" customHeight="1"/>
    <row r="476" s="18" customFormat="1" ht="19.5" customHeight="1"/>
    <row r="477" s="18" customFormat="1" ht="19.5" customHeight="1"/>
    <row r="478" s="18" customFormat="1" ht="19.5" customHeight="1"/>
    <row r="479" s="18" customFormat="1" ht="19.5" customHeight="1"/>
    <row r="480" s="18" customFormat="1" ht="19.5" customHeight="1"/>
    <row r="481" s="18" customFormat="1" ht="19.5" customHeight="1"/>
    <row r="482" s="18" customFormat="1" ht="19.5" customHeight="1"/>
    <row r="483" s="18" customFormat="1" ht="19.5" customHeight="1"/>
    <row r="484" s="18" customFormat="1" ht="19.5" customHeight="1"/>
    <row r="485" s="18" customFormat="1" ht="19.5" customHeight="1"/>
    <row r="486" s="18" customFormat="1" ht="19.5" customHeight="1"/>
    <row r="487" s="18" customFormat="1" ht="19.5" customHeight="1"/>
    <row r="488" s="18" customFormat="1" ht="19.5" customHeight="1"/>
    <row r="489" s="18" customFormat="1" ht="19.5" customHeight="1"/>
    <row r="490" s="18" customFormat="1" ht="19.5" customHeight="1"/>
    <row r="491" s="18" customFormat="1" ht="19.5" customHeight="1"/>
    <row r="492" s="18" customFormat="1" ht="19.5" customHeight="1"/>
    <row r="493" s="18" customFormat="1" ht="19.5" customHeight="1"/>
    <row r="494" s="18" customFormat="1" ht="19.5" customHeight="1"/>
    <row r="495" s="18" customFormat="1" ht="19.5" customHeight="1"/>
    <row r="496" s="18" customFormat="1" ht="19.5" customHeight="1"/>
    <row r="497" s="18" customFormat="1" ht="19.5" customHeight="1"/>
    <row r="498" s="18" customFormat="1" ht="19.5" customHeight="1"/>
    <row r="499" s="18" customFormat="1" ht="19.5" customHeight="1"/>
    <row r="500" s="18" customFormat="1" ht="19.5" customHeight="1"/>
    <row r="501" s="18" customFormat="1" ht="19.5" customHeight="1"/>
    <row r="502" s="18" customFormat="1" ht="19.5" customHeight="1"/>
    <row r="503" s="18" customFormat="1" ht="19.5" customHeight="1"/>
    <row r="504" s="18" customFormat="1" ht="19.5" customHeight="1"/>
    <row r="505" s="18" customFormat="1" ht="19.5" customHeight="1"/>
    <row r="506" s="18" customFormat="1" ht="19.5" customHeight="1"/>
    <row r="507" s="18" customFormat="1" ht="19.5" customHeight="1"/>
    <row r="508" s="18" customFormat="1" ht="19.5" customHeight="1"/>
    <row r="509" s="18" customFormat="1" ht="19.5" customHeight="1"/>
    <row r="510" s="18" customFormat="1" ht="19.5" customHeight="1"/>
    <row r="511" s="18" customFormat="1" ht="19.5" customHeight="1"/>
    <row r="512" s="18" customFormat="1" ht="19.5" customHeight="1"/>
    <row r="513" s="18" customFormat="1" ht="19.5" customHeight="1"/>
    <row r="514" s="18" customFormat="1" ht="19.5" customHeight="1"/>
    <row r="515" s="18" customFormat="1" ht="19.5" customHeight="1"/>
    <row r="516" s="18" customFormat="1" ht="19.5" customHeight="1"/>
    <row r="517" s="18" customFormat="1" ht="19.5" customHeight="1"/>
    <row r="518" s="18" customFormat="1" ht="19.5" customHeight="1"/>
    <row r="519" s="18" customFormat="1" ht="19.5" customHeight="1"/>
    <row r="520" s="18" customFormat="1" ht="19.5" customHeight="1"/>
    <row r="521" s="18" customFormat="1" ht="19.5" customHeight="1"/>
    <row r="522" s="18" customFormat="1" ht="19.5" customHeight="1"/>
    <row r="523" s="18" customFormat="1" ht="19.5" customHeight="1"/>
    <row r="524" s="18" customFormat="1" ht="19.5" customHeight="1"/>
    <row r="525" s="18" customFormat="1" ht="19.5" customHeight="1"/>
    <row r="526" s="18" customFormat="1" ht="19.5" customHeight="1"/>
    <row r="527" s="18" customFormat="1" ht="19.5" customHeight="1"/>
    <row r="528" s="18" customFormat="1" ht="19.5" customHeight="1"/>
    <row r="529" s="18" customFormat="1" ht="19.5" customHeight="1"/>
    <row r="530" s="18" customFormat="1" ht="19.5" customHeight="1"/>
    <row r="531" s="18" customFormat="1" ht="19.5" customHeight="1"/>
    <row r="532" s="18" customFormat="1" ht="19.5" customHeight="1"/>
    <row r="533" s="18" customFormat="1" ht="19.5" customHeight="1"/>
    <row r="534" s="18" customFormat="1" ht="19.5" customHeight="1"/>
    <row r="535" s="18" customFormat="1" ht="19.5" customHeight="1"/>
    <row r="536" s="18" customFormat="1" ht="19.5" customHeight="1"/>
    <row r="537" s="18" customFormat="1" ht="19.5" customHeight="1"/>
    <row r="538" s="18" customFormat="1" ht="19.5" customHeight="1"/>
    <row r="539" s="18" customFormat="1" ht="19.5" customHeight="1"/>
    <row r="540" s="18" customFormat="1" ht="19.5" customHeight="1"/>
    <row r="541" s="18" customFormat="1" ht="19.5" customHeight="1"/>
    <row r="542" s="18" customFormat="1" ht="19.5" customHeight="1"/>
    <row r="543" s="18" customFormat="1" ht="19.5" customHeight="1"/>
    <row r="544" s="18" customFormat="1" ht="19.5" customHeight="1"/>
    <row r="545" s="18" customFormat="1" ht="19.5" customHeight="1"/>
    <row r="546" s="18" customFormat="1" ht="19.5" customHeight="1"/>
    <row r="547" s="18" customFormat="1" ht="19.5" customHeight="1"/>
    <row r="548" s="18" customFormat="1" ht="19.5" customHeight="1"/>
    <row r="549" s="18" customFormat="1" ht="19.5" customHeight="1"/>
    <row r="550" s="18" customFormat="1" ht="19.5" customHeight="1"/>
    <row r="551" s="18" customFormat="1" ht="19.5" customHeight="1"/>
    <row r="552" s="18" customFormat="1" ht="19.5" customHeight="1"/>
    <row r="553" s="18" customFormat="1" ht="19.5" customHeight="1"/>
    <row r="554" s="18" customFormat="1" ht="19.5" customHeight="1"/>
    <row r="555" s="18" customFormat="1" ht="19.5" customHeight="1"/>
    <row r="556" s="18" customFormat="1" ht="19.5" customHeight="1"/>
    <row r="557" s="18" customFormat="1" ht="19.5" customHeight="1"/>
    <row r="558" s="18" customFormat="1" ht="19.5" customHeight="1"/>
    <row r="559" s="18" customFormat="1" ht="19.5" customHeight="1"/>
    <row r="560" s="18" customFormat="1" ht="19.5" customHeight="1"/>
    <row r="561" s="18" customFormat="1" ht="19.5" customHeight="1"/>
    <row r="562" s="18" customFormat="1" ht="19.5" customHeight="1"/>
    <row r="563" s="18" customFormat="1" ht="19.5" customHeight="1"/>
    <row r="564" s="18" customFormat="1" ht="19.5" customHeight="1"/>
    <row r="565" s="18" customFormat="1" ht="19.5" customHeight="1"/>
    <row r="566" s="18" customFormat="1" ht="19.5" customHeight="1"/>
    <row r="567" s="18" customFormat="1" ht="19.5" customHeight="1"/>
    <row r="568" s="18" customFormat="1" ht="19.5" customHeight="1"/>
    <row r="569" s="18" customFormat="1" ht="19.5" customHeight="1"/>
    <row r="570" s="18" customFormat="1" ht="19.5" customHeight="1"/>
    <row r="571" s="18" customFormat="1" ht="19.5" customHeight="1"/>
    <row r="572" s="18" customFormat="1" ht="19.5" customHeight="1"/>
    <row r="573" s="18" customFormat="1" ht="19.5" customHeight="1"/>
    <row r="574" s="18" customFormat="1" ht="19.5" customHeight="1"/>
    <row r="575" s="18" customFormat="1" ht="19.5" customHeight="1"/>
    <row r="576" s="18" customFormat="1" ht="19.5" customHeight="1"/>
    <row r="577" s="18" customFormat="1" ht="19.5" customHeight="1"/>
    <row r="578" s="18" customFormat="1" ht="19.5" customHeight="1"/>
    <row r="579" s="18" customFormat="1" ht="19.5" customHeight="1"/>
    <row r="580" s="18" customFormat="1" ht="19.5" customHeight="1"/>
    <row r="581" s="18" customFormat="1" ht="19.5" customHeight="1"/>
    <row r="582" s="18" customFormat="1" ht="19.5" customHeight="1"/>
    <row r="583" s="18" customFormat="1" ht="19.5" customHeight="1"/>
    <row r="584" s="18" customFormat="1" ht="19.5" customHeight="1"/>
    <row r="585" s="18" customFormat="1" ht="19.5" customHeight="1"/>
    <row r="586" s="18" customFormat="1" ht="19.5" customHeight="1"/>
    <row r="587" s="18" customFormat="1" ht="19.5" customHeight="1"/>
    <row r="588" s="18" customFormat="1" ht="19.5" customHeight="1"/>
    <row r="589" s="18" customFormat="1" ht="19.5" customHeight="1"/>
    <row r="590" s="18" customFormat="1" ht="19.5" customHeight="1"/>
    <row r="591" s="18" customFormat="1" ht="19.5" customHeight="1"/>
    <row r="592" s="18" customFormat="1" ht="19.5" customHeight="1"/>
    <row r="593" s="18" customFormat="1" ht="19.5" customHeight="1"/>
    <row r="594" s="18" customFormat="1" ht="19.5" customHeight="1"/>
    <row r="595" s="18" customFormat="1" ht="19.5" customHeight="1"/>
    <row r="596" s="18" customFormat="1" ht="19.5" customHeight="1"/>
    <row r="597" s="18" customFormat="1" ht="19.5" customHeight="1"/>
    <row r="598" s="18" customFormat="1" ht="19.5" customHeight="1"/>
    <row r="599" s="18" customFormat="1" ht="19.5" customHeight="1"/>
    <row r="600" s="18" customFormat="1" ht="19.5" customHeight="1"/>
    <row r="601" s="18" customFormat="1" ht="19.5" customHeight="1"/>
    <row r="602" s="18" customFormat="1" ht="19.5" customHeight="1"/>
    <row r="603" s="18" customFormat="1" ht="19.5" customHeight="1"/>
    <row r="604" s="18" customFormat="1" ht="19.5" customHeight="1"/>
    <row r="605" s="18" customFormat="1" ht="19.5" customHeight="1"/>
    <row r="606" s="18" customFormat="1" ht="19.5" customHeight="1"/>
    <row r="607" s="18" customFormat="1" ht="19.5" customHeight="1"/>
    <row r="608" s="18" customFormat="1" ht="19.5" customHeight="1"/>
    <row r="609" s="18" customFormat="1" ht="19.5" customHeight="1"/>
    <row r="610" s="18" customFormat="1" ht="19.5" customHeight="1"/>
    <row r="611" s="18" customFormat="1" ht="19.5" customHeight="1"/>
    <row r="612" s="18" customFormat="1" ht="19.5" customHeight="1"/>
    <row r="613" s="18" customFormat="1" ht="19.5" customHeight="1"/>
    <row r="614" s="18" customFormat="1" ht="19.5" customHeight="1"/>
    <row r="615" s="18" customFormat="1" ht="19.5" customHeight="1"/>
    <row r="616" s="18" customFormat="1" ht="19.5" customHeight="1"/>
    <row r="617" s="18" customFormat="1" ht="19.5" customHeight="1"/>
    <row r="618" s="18" customFormat="1" ht="19.5" customHeight="1"/>
    <row r="619" s="18" customFormat="1" ht="19.5" customHeight="1"/>
    <row r="620" s="18" customFormat="1" ht="19.5" customHeight="1"/>
    <row r="621" s="18" customFormat="1" ht="19.5" customHeight="1"/>
    <row r="622" s="18" customFormat="1" ht="19.5" customHeight="1"/>
    <row r="623" s="18" customFormat="1" ht="19.5" customHeight="1"/>
    <row r="624" s="18" customFormat="1" ht="19.5" customHeight="1"/>
    <row r="625" s="18" customFormat="1" ht="19.5" customHeight="1"/>
    <row r="626" s="18" customFormat="1" ht="19.5" customHeight="1"/>
    <row r="627" s="18" customFormat="1" ht="19.5" customHeight="1"/>
    <row r="628" s="18" customFormat="1" ht="19.5" customHeight="1"/>
    <row r="629" s="18" customFormat="1" ht="19.5" customHeight="1"/>
    <row r="630" s="18" customFormat="1" ht="19.5" customHeight="1"/>
    <row r="631" s="18" customFormat="1" ht="19.5" customHeight="1"/>
    <row r="632" s="18" customFormat="1" ht="19.5" customHeight="1"/>
    <row r="633" s="18" customFormat="1" ht="19.5" customHeight="1"/>
    <row r="634" s="18" customFormat="1" ht="19.5" customHeight="1"/>
    <row r="635" s="18" customFormat="1" ht="19.5" customHeight="1"/>
    <row r="636" s="18" customFormat="1" ht="19.5" customHeight="1"/>
    <row r="637" s="18" customFormat="1" ht="19.5" customHeight="1"/>
    <row r="638" s="18" customFormat="1" ht="19.5" customHeight="1"/>
    <row r="639" s="18" customFormat="1" ht="19.5" customHeight="1"/>
    <row r="640" s="18" customFormat="1" ht="19.5" customHeight="1"/>
    <row r="641" s="18" customFormat="1" ht="19.5" customHeight="1"/>
    <row r="642" s="18" customFormat="1" ht="19.5" customHeight="1"/>
    <row r="643" s="18" customFormat="1" ht="19.5" customHeight="1"/>
    <row r="644" s="18" customFormat="1" ht="19.5" customHeight="1"/>
    <row r="645" s="18" customFormat="1" ht="19.5" customHeight="1"/>
    <row r="646" s="18" customFormat="1" ht="19.5" customHeight="1"/>
    <row r="647" s="18" customFormat="1" ht="19.5" customHeight="1"/>
    <row r="648" s="18" customFormat="1" ht="19.5" customHeight="1"/>
    <row r="649" s="18" customFormat="1" ht="19.5" customHeight="1"/>
    <row r="650" s="18" customFormat="1" ht="19.5" customHeight="1"/>
    <row r="651" s="18" customFormat="1" ht="19.5" customHeight="1"/>
    <row r="652" s="18" customFormat="1" ht="19.5" customHeight="1"/>
    <row r="653" s="18" customFormat="1" ht="19.5" customHeight="1"/>
    <row r="654" s="18" customFormat="1" ht="19.5" customHeight="1"/>
    <row r="655" s="18" customFormat="1" ht="19.5" customHeight="1"/>
    <row r="656" s="18" customFormat="1" ht="19.5" customHeight="1"/>
    <row r="657" s="18" customFormat="1" ht="19.5" customHeight="1"/>
    <row r="658" s="18" customFormat="1" ht="19.5" customHeight="1"/>
    <row r="659" s="18" customFormat="1" ht="19.5" customHeight="1"/>
    <row r="660" s="18" customFormat="1" ht="19.5" customHeight="1"/>
    <row r="661" s="18" customFormat="1" ht="19.5" customHeight="1"/>
    <row r="662" s="18" customFormat="1" ht="19.5" customHeight="1"/>
    <row r="663" s="18" customFormat="1" ht="19.5" customHeight="1"/>
    <row r="664" s="18" customFormat="1" ht="19.5" customHeight="1"/>
    <row r="665" s="18" customFormat="1" ht="19.5" customHeight="1"/>
    <row r="666" s="18" customFormat="1" ht="19.5" customHeight="1"/>
    <row r="667" s="18" customFormat="1" ht="19.5" customHeight="1"/>
    <row r="668" s="18" customFormat="1" ht="19.5" customHeight="1"/>
    <row r="669" s="18" customFormat="1" ht="19.5" customHeight="1"/>
    <row r="670" s="18" customFormat="1" ht="19.5" customHeight="1"/>
    <row r="671" s="18" customFormat="1" ht="19.5" customHeight="1"/>
    <row r="672" s="18" customFormat="1" ht="19.5" customHeight="1"/>
    <row r="673" s="18" customFormat="1" ht="19.5" customHeight="1"/>
    <row r="674" s="18" customFormat="1" ht="19.5" customHeight="1"/>
    <row r="675" s="18" customFormat="1" ht="19.5" customHeight="1"/>
    <row r="676" s="18" customFormat="1" ht="19.5" customHeight="1"/>
    <row r="677" s="18" customFormat="1" ht="19.5" customHeight="1"/>
    <row r="678" s="18" customFormat="1" ht="19.5" customHeight="1"/>
    <row r="679" s="18" customFormat="1" ht="19.5" customHeight="1"/>
    <row r="680" s="18" customFormat="1" ht="19.5" customHeight="1"/>
    <row r="681" s="18" customFormat="1" ht="19.5" customHeight="1"/>
    <row r="682" s="18" customFormat="1" ht="19.5" customHeight="1"/>
    <row r="683" s="18" customFormat="1" ht="19.5" customHeight="1"/>
    <row r="684" s="18" customFormat="1" ht="19.5" customHeight="1"/>
    <row r="685" s="18" customFormat="1" ht="19.5" customHeight="1"/>
    <row r="686" s="18" customFormat="1" ht="19.5" customHeight="1"/>
    <row r="687" s="18" customFormat="1" ht="19.5" customHeight="1"/>
    <row r="688" s="18" customFormat="1" ht="19.5" customHeight="1"/>
    <row r="689" s="18" customFormat="1" ht="19.5" customHeight="1"/>
    <row r="690" s="18" customFormat="1" ht="19.5" customHeight="1"/>
    <row r="691" s="18" customFormat="1" ht="19.5" customHeight="1"/>
    <row r="692" s="18" customFormat="1" ht="19.5" customHeight="1"/>
    <row r="693" s="18" customFormat="1" ht="19.5" customHeight="1"/>
    <row r="694" s="18" customFormat="1" ht="19.5" customHeight="1"/>
    <row r="695" s="18" customFormat="1" ht="19.5" customHeight="1"/>
    <row r="696" s="18" customFormat="1" ht="19.5" customHeight="1"/>
    <row r="697" s="18" customFormat="1" ht="19.5" customHeight="1"/>
    <row r="698" s="18" customFormat="1" ht="19.5" customHeight="1"/>
    <row r="699" s="18" customFormat="1" ht="19.5" customHeight="1"/>
    <row r="700" s="18" customFormat="1" ht="19.5" customHeight="1"/>
    <row r="701" s="18" customFormat="1" ht="19.5" customHeight="1"/>
    <row r="702" s="18" customFormat="1" ht="19.5" customHeight="1"/>
    <row r="703" s="18" customFormat="1" ht="19.5" customHeight="1"/>
    <row r="704" s="18" customFormat="1" ht="19.5" customHeight="1"/>
    <row r="705" s="18" customFormat="1" ht="19.5" customHeight="1"/>
    <row r="706" s="18" customFormat="1" ht="19.5" customHeight="1"/>
    <row r="707" s="18" customFormat="1" ht="19.5" customHeight="1"/>
    <row r="708" s="18" customFormat="1" ht="19.5" customHeight="1"/>
    <row r="709" s="18" customFormat="1" ht="19.5" customHeight="1"/>
    <row r="710" s="18" customFormat="1" ht="19.5" customHeight="1"/>
    <row r="711" s="18" customFormat="1" ht="19.5" customHeight="1"/>
    <row r="712" s="18" customFormat="1" ht="19.5" customHeight="1"/>
    <row r="713" s="18" customFormat="1" ht="19.5" customHeight="1"/>
    <row r="714" s="18" customFormat="1" ht="19.5" customHeight="1"/>
    <row r="715" s="18" customFormat="1" ht="19.5" customHeight="1"/>
    <row r="716" s="18" customFormat="1" ht="19.5" customHeight="1"/>
    <row r="717" s="18" customFormat="1" ht="19.5" customHeight="1"/>
    <row r="718" s="18" customFormat="1" ht="19.5" customHeight="1"/>
    <row r="719" s="18" customFormat="1" ht="19.5" customHeight="1"/>
    <row r="720" s="18" customFormat="1" ht="19.5" customHeight="1"/>
    <row r="721" s="18" customFormat="1" ht="19.5" customHeight="1"/>
    <row r="722" s="18" customFormat="1" ht="19.5" customHeight="1"/>
    <row r="723" s="18" customFormat="1" ht="19.5" customHeight="1"/>
    <row r="724" s="18" customFormat="1" ht="19.5" customHeight="1"/>
    <row r="725" s="18" customFormat="1" ht="19.5" customHeight="1"/>
    <row r="726" s="18" customFormat="1" ht="19.5" customHeight="1"/>
    <row r="727" s="18" customFormat="1" ht="19.5" customHeight="1"/>
    <row r="728" s="18" customFormat="1" ht="19.5" customHeight="1"/>
    <row r="729" s="18" customFormat="1" ht="19.5" customHeight="1"/>
    <row r="730" s="18" customFormat="1" ht="19.5" customHeight="1"/>
    <row r="731" s="18" customFormat="1" ht="19.5" customHeight="1"/>
    <row r="732" s="18" customFormat="1" ht="19.5" customHeight="1"/>
    <row r="733" s="18" customFormat="1" ht="19.5" customHeight="1"/>
    <row r="734" s="18" customFormat="1" ht="19.5" customHeight="1"/>
    <row r="735" s="18" customFormat="1" ht="19.5" customHeight="1"/>
    <row r="736" s="18" customFormat="1" ht="19.5" customHeight="1"/>
    <row r="737" s="18" customFormat="1" ht="19.5" customHeight="1"/>
    <row r="738" s="18" customFormat="1" ht="19.5" customHeight="1"/>
    <row r="739" s="18" customFormat="1" ht="19.5" customHeight="1"/>
    <row r="740" s="18" customFormat="1" ht="19.5" customHeight="1"/>
    <row r="741" s="18" customFormat="1" ht="19.5" customHeight="1"/>
    <row r="742" s="18" customFormat="1" ht="19.5" customHeight="1"/>
    <row r="743" s="18" customFormat="1" ht="19.5" customHeight="1"/>
    <row r="744" s="18" customFormat="1" ht="19.5" customHeight="1"/>
    <row r="745" s="18" customFormat="1" ht="19.5" customHeight="1"/>
    <row r="746" s="18" customFormat="1" ht="19.5" customHeight="1"/>
    <row r="747" s="18" customFormat="1" ht="19.5" customHeight="1"/>
    <row r="748" s="18" customFormat="1" ht="19.5" customHeight="1"/>
    <row r="749" s="18" customFormat="1" ht="19.5" customHeight="1"/>
    <row r="750" s="18" customFormat="1" ht="19.5" customHeight="1"/>
    <row r="751" s="18" customFormat="1" ht="19.5" customHeight="1"/>
    <row r="752" s="18" customFormat="1" ht="19.5" customHeight="1"/>
    <row r="753" s="18" customFormat="1" ht="19.5" customHeight="1"/>
    <row r="754" s="18" customFormat="1" ht="19.5" customHeight="1"/>
    <row r="755" s="18" customFormat="1" ht="19.5" customHeight="1"/>
    <row r="756" s="18" customFormat="1" ht="19.5" customHeight="1"/>
    <row r="757" s="18" customFormat="1" ht="19.5" customHeight="1"/>
    <row r="758" s="18" customFormat="1" ht="19.5" customHeight="1"/>
    <row r="759" s="18" customFormat="1" ht="19.5" customHeight="1"/>
    <row r="760" s="18" customFormat="1" ht="19.5" customHeight="1"/>
    <row r="761" s="18" customFormat="1" ht="19.5" customHeight="1"/>
    <row r="762" s="18" customFormat="1" ht="19.5" customHeight="1"/>
    <row r="763" s="18" customFormat="1" ht="19.5" customHeight="1"/>
    <row r="764" s="18" customFormat="1" ht="19.5" customHeight="1"/>
    <row r="765" s="18" customFormat="1" ht="19.5" customHeight="1"/>
    <row r="766" s="18" customFormat="1" ht="19.5" customHeight="1"/>
    <row r="767" s="18" customFormat="1" ht="19.5" customHeight="1"/>
    <row r="768" s="18" customFormat="1" ht="19.5" customHeight="1"/>
    <row r="769" s="18" customFormat="1" ht="19.5" customHeight="1"/>
    <row r="770" s="18" customFormat="1" ht="19.5" customHeight="1"/>
    <row r="771" s="18" customFormat="1" ht="19.5" customHeight="1"/>
    <row r="772" s="18" customFormat="1" ht="19.5" customHeight="1"/>
    <row r="773" s="18" customFormat="1" ht="19.5" customHeight="1"/>
    <row r="774" s="18" customFormat="1" ht="19.5" customHeight="1"/>
    <row r="775" s="18" customFormat="1" ht="19.5" customHeight="1"/>
    <row r="776" s="18" customFormat="1" ht="19.5" customHeight="1"/>
    <row r="777" s="18" customFormat="1" ht="19.5" customHeight="1"/>
    <row r="778" s="18" customFormat="1" ht="19.5" customHeight="1"/>
    <row r="779" s="18" customFormat="1" ht="19.5" customHeight="1"/>
    <row r="780" s="18" customFormat="1" ht="19.5" customHeight="1"/>
    <row r="781" s="18" customFormat="1" ht="19.5" customHeight="1"/>
    <row r="782" s="18" customFormat="1" ht="19.5" customHeight="1"/>
    <row r="783" s="18" customFormat="1" ht="19.5" customHeight="1"/>
    <row r="784" s="18" customFormat="1" ht="19.5" customHeight="1"/>
    <row r="785" s="18" customFormat="1" ht="19.5" customHeight="1"/>
    <row r="786" s="18" customFormat="1" ht="19.5" customHeight="1"/>
    <row r="787" s="18" customFormat="1" ht="19.5" customHeight="1"/>
    <row r="788" s="18" customFormat="1" ht="19.5" customHeight="1"/>
    <row r="789" s="18" customFormat="1" ht="19.5" customHeight="1"/>
    <row r="790" s="18" customFormat="1" ht="19.5" customHeight="1"/>
    <row r="791" s="18" customFormat="1" ht="19.5" customHeight="1"/>
    <row r="792" s="18" customFormat="1" ht="19.5" customHeight="1"/>
    <row r="793" s="18" customFormat="1" ht="19.5" customHeight="1"/>
    <row r="794" s="18" customFormat="1" ht="19.5" customHeight="1"/>
    <row r="795" s="18" customFormat="1" ht="19.5" customHeight="1"/>
    <row r="796" s="18" customFormat="1" ht="19.5" customHeight="1"/>
    <row r="797" s="18" customFormat="1" ht="19.5" customHeight="1"/>
    <row r="798" s="18" customFormat="1" ht="19.5" customHeight="1"/>
    <row r="799" s="18" customFormat="1" ht="19.5" customHeight="1"/>
    <row r="800" s="18" customFormat="1" ht="19.5" customHeight="1"/>
    <row r="801" s="18" customFormat="1" ht="19.5" customHeight="1"/>
    <row r="802" s="18" customFormat="1" ht="19.5" customHeight="1"/>
    <row r="803" s="18" customFormat="1" ht="19.5" customHeight="1"/>
    <row r="804" s="18" customFormat="1" ht="19.5" customHeight="1"/>
    <row r="805" s="18" customFormat="1" ht="19.5" customHeight="1"/>
    <row r="806" s="18" customFormat="1" ht="19.5" customHeight="1"/>
    <row r="807" s="18" customFormat="1" ht="19.5" customHeight="1"/>
    <row r="808" s="18" customFormat="1" ht="19.5" customHeight="1"/>
    <row r="809" s="18" customFormat="1" ht="19.5" customHeight="1"/>
    <row r="810" s="18" customFormat="1" ht="19.5" customHeight="1"/>
    <row r="811" s="18" customFormat="1" ht="19.5" customHeight="1"/>
    <row r="812" s="18" customFormat="1" ht="19.5" customHeight="1"/>
    <row r="813" s="18" customFormat="1" ht="19.5" customHeight="1"/>
    <row r="814" s="18" customFormat="1" ht="19.5" customHeight="1"/>
    <row r="815" s="18" customFormat="1" ht="19.5" customHeight="1"/>
    <row r="816" s="18" customFormat="1" ht="19.5" customHeight="1"/>
    <row r="817" s="18" customFormat="1" ht="19.5" customHeight="1"/>
    <row r="818" s="18" customFormat="1" ht="19.5" customHeight="1"/>
    <row r="819" s="18" customFormat="1" ht="19.5" customHeight="1"/>
    <row r="820" s="18" customFormat="1" ht="19.5" customHeight="1"/>
    <row r="821" s="18" customFormat="1" ht="19.5" customHeight="1"/>
    <row r="822" s="18" customFormat="1" ht="19.5" customHeight="1"/>
    <row r="823" s="18" customFormat="1" ht="19.5" customHeight="1"/>
    <row r="824" s="18" customFormat="1" ht="19.5" customHeight="1"/>
    <row r="825" s="18" customFormat="1" ht="19.5" customHeight="1"/>
    <row r="826" s="18" customFormat="1" ht="19.5" customHeight="1"/>
    <row r="827" s="18" customFormat="1" ht="19.5" customHeight="1"/>
    <row r="828" s="18" customFormat="1" ht="19.5" customHeight="1"/>
    <row r="829" s="18" customFormat="1" ht="19.5" customHeight="1"/>
    <row r="830" s="18" customFormat="1" ht="19.5" customHeight="1"/>
    <row r="831" s="18" customFormat="1" ht="19.5" customHeight="1"/>
    <row r="832" s="18" customFormat="1" ht="19.5" customHeight="1"/>
    <row r="833" s="18" customFormat="1" ht="19.5" customHeight="1"/>
    <row r="834" s="18" customFormat="1" ht="19.5" customHeight="1"/>
    <row r="835" s="18" customFormat="1" ht="19.5" customHeight="1"/>
    <row r="836" s="18" customFormat="1" ht="19.5" customHeight="1"/>
    <row r="837" s="18" customFormat="1" ht="19.5" customHeight="1"/>
    <row r="838" s="18" customFormat="1" ht="19.5" customHeight="1"/>
    <row r="839" s="18" customFormat="1" ht="19.5" customHeight="1"/>
    <row r="840" s="18" customFormat="1" ht="19.5" customHeight="1"/>
    <row r="841" s="18" customFormat="1" ht="19.5" customHeight="1"/>
    <row r="842" s="18" customFormat="1" ht="19.5" customHeight="1"/>
    <row r="843" s="18" customFormat="1" ht="19.5" customHeight="1"/>
    <row r="844" s="18" customFormat="1" ht="19.5" customHeight="1"/>
    <row r="845" s="18" customFormat="1" ht="19.5" customHeight="1"/>
    <row r="846" s="18" customFormat="1" ht="19.5" customHeight="1"/>
    <row r="847" s="18" customFormat="1" ht="19.5" customHeight="1"/>
    <row r="848" s="18" customFormat="1" ht="19.5" customHeight="1"/>
    <row r="849" s="18" customFormat="1" ht="19.5" customHeight="1"/>
    <row r="850" s="18" customFormat="1" ht="19.5" customHeight="1"/>
    <row r="851" s="18" customFormat="1" ht="19.5" customHeight="1"/>
    <row r="852" s="18" customFormat="1" ht="19.5" customHeight="1"/>
    <row r="853" s="18" customFormat="1" ht="19.5" customHeight="1"/>
    <row r="854" s="18" customFormat="1" ht="19.5" customHeight="1"/>
    <row r="855" s="18" customFormat="1" ht="19.5" customHeight="1"/>
    <row r="856" s="18" customFormat="1" ht="19.5" customHeight="1"/>
    <row r="857" s="18" customFormat="1" ht="19.5" customHeight="1"/>
    <row r="858" s="18" customFormat="1" ht="19.5" customHeight="1"/>
    <row r="859" s="18" customFormat="1" ht="19.5" customHeight="1"/>
    <row r="860" s="18" customFormat="1" ht="19.5" customHeight="1"/>
    <row r="861" s="18" customFormat="1" ht="19.5" customHeight="1"/>
    <row r="862" s="18" customFormat="1" ht="19.5" customHeight="1"/>
    <row r="863" s="18" customFormat="1" ht="19.5" customHeight="1"/>
    <row r="864" s="18" customFormat="1" ht="19.5" customHeight="1"/>
    <row r="865" s="18" customFormat="1" ht="19.5" customHeight="1"/>
    <row r="866" s="18" customFormat="1" ht="19.5" customHeight="1"/>
    <row r="867" s="18" customFormat="1" ht="19.5" customHeight="1"/>
    <row r="868" s="18" customFormat="1" ht="19.5" customHeight="1"/>
    <row r="869" s="18" customFormat="1" ht="19.5" customHeight="1"/>
    <row r="870" s="18" customFormat="1" ht="19.5" customHeight="1"/>
    <row r="871" s="18" customFormat="1" ht="19.5" customHeight="1"/>
    <row r="872" s="18" customFormat="1" ht="19.5" customHeight="1"/>
    <row r="873" s="18" customFormat="1" ht="19.5" customHeight="1"/>
    <row r="874" s="18" customFormat="1" ht="19.5" customHeight="1"/>
    <row r="875" s="18" customFormat="1" ht="19.5" customHeight="1"/>
    <row r="876" s="18" customFormat="1" ht="19.5" customHeight="1"/>
    <row r="877" s="18" customFormat="1" ht="19.5" customHeight="1"/>
    <row r="878" s="18" customFormat="1" ht="19.5" customHeight="1"/>
    <row r="879" s="18" customFormat="1" ht="19.5" customHeight="1"/>
    <row r="880" s="18" customFormat="1" ht="19.5" customHeight="1"/>
    <row r="881" s="18" customFormat="1" ht="19.5" customHeight="1"/>
    <row r="882" s="18" customFormat="1" ht="19.5" customHeight="1"/>
    <row r="883" s="18" customFormat="1" ht="19.5" customHeight="1"/>
    <row r="884" s="18" customFormat="1" ht="19.5" customHeight="1"/>
    <row r="885" s="18" customFormat="1" ht="19.5" customHeight="1"/>
    <row r="886" s="18" customFormat="1" ht="19.5" customHeight="1"/>
    <row r="887" s="18" customFormat="1" ht="19.5" customHeight="1"/>
    <row r="888" s="18" customFormat="1" ht="19.5" customHeight="1"/>
    <row r="889" s="18" customFormat="1" ht="19.5" customHeight="1"/>
    <row r="890" s="18" customFormat="1" ht="19.5" customHeight="1"/>
    <row r="891" s="18" customFormat="1" ht="19.5" customHeight="1"/>
    <row r="892" s="18" customFormat="1" ht="19.5" customHeight="1"/>
    <row r="893" s="18" customFormat="1" ht="19.5" customHeight="1"/>
    <row r="894" s="18" customFormat="1" ht="19.5" customHeight="1"/>
    <row r="895" s="18" customFormat="1" ht="19.5" customHeight="1"/>
    <row r="896" s="18" customFormat="1" ht="19.5" customHeight="1"/>
    <row r="897" s="18" customFormat="1" ht="19.5" customHeight="1"/>
    <row r="898" s="18" customFormat="1" ht="19.5" customHeight="1"/>
    <row r="899" s="18" customFormat="1" ht="19.5" customHeight="1"/>
    <row r="900" s="18" customFormat="1" ht="19.5" customHeight="1"/>
    <row r="901" s="18" customFormat="1" ht="19.5" customHeight="1"/>
    <row r="902" s="18" customFormat="1" ht="19.5" customHeight="1"/>
    <row r="903" s="18" customFormat="1" ht="19.5" customHeight="1"/>
    <row r="904" s="18" customFormat="1" ht="19.5" customHeight="1"/>
    <row r="905" s="18" customFormat="1" ht="19.5" customHeight="1"/>
    <row r="906" s="18" customFormat="1" ht="19.5" customHeight="1"/>
    <row r="907" s="18" customFormat="1" ht="19.5" customHeight="1"/>
    <row r="908" s="18" customFormat="1" ht="19.5" customHeight="1"/>
    <row r="909" s="18" customFormat="1" ht="19.5" customHeight="1"/>
    <row r="910" s="18" customFormat="1" ht="19.5" customHeight="1"/>
    <row r="911" s="18" customFormat="1" ht="19.5" customHeight="1"/>
    <row r="912" s="18" customFormat="1" ht="19.5" customHeight="1"/>
    <row r="913" s="18" customFormat="1" ht="19.5" customHeight="1"/>
    <row r="914" s="18" customFormat="1" ht="19.5" customHeight="1"/>
    <row r="915" s="18" customFormat="1" ht="19.5" customHeight="1"/>
    <row r="916" s="18" customFormat="1" ht="19.5" customHeight="1"/>
    <row r="917" s="18" customFormat="1" ht="19.5" customHeight="1"/>
    <row r="918" s="18" customFormat="1" ht="19.5" customHeight="1"/>
    <row r="919" s="18" customFormat="1" ht="19.5" customHeight="1"/>
    <row r="920" s="18" customFormat="1" ht="19.5" customHeight="1"/>
    <row r="921" s="18" customFormat="1" ht="19.5" customHeight="1"/>
    <row r="922" s="18" customFormat="1" ht="19.5" customHeight="1"/>
    <row r="923" s="18" customFormat="1" ht="19.5" customHeight="1"/>
    <row r="924" s="18" customFormat="1" ht="19.5" customHeight="1"/>
    <row r="925" s="18" customFormat="1" ht="19.5" customHeight="1"/>
    <row r="926" s="18" customFormat="1" ht="19.5" customHeight="1"/>
    <row r="927" s="18" customFormat="1" ht="19.5" customHeight="1"/>
    <row r="928" s="18" customFormat="1" ht="19.5" customHeight="1"/>
    <row r="929" s="18" customFormat="1" ht="19.5" customHeight="1"/>
    <row r="930" s="18" customFormat="1" ht="19.5" customHeight="1"/>
    <row r="931" s="18" customFormat="1" ht="19.5" customHeight="1"/>
    <row r="932" s="18" customFormat="1" ht="19.5" customHeight="1"/>
    <row r="933" s="18" customFormat="1" ht="19.5" customHeight="1"/>
    <row r="934" s="18" customFormat="1" ht="19.5" customHeight="1"/>
    <row r="935" s="18" customFormat="1" ht="19.5" customHeight="1"/>
    <row r="936" s="18" customFormat="1" ht="19.5" customHeight="1"/>
    <row r="937" s="18" customFormat="1" ht="19.5" customHeight="1"/>
    <row r="938" s="18" customFormat="1" ht="19.5" customHeight="1"/>
    <row r="939" s="18" customFormat="1" ht="19.5" customHeight="1"/>
    <row r="940" s="18" customFormat="1" ht="19.5" customHeight="1"/>
    <row r="941" s="18" customFormat="1" ht="19.5" customHeight="1"/>
    <row r="942" s="18" customFormat="1" ht="19.5" customHeight="1"/>
    <row r="943" s="18" customFormat="1" ht="19.5" customHeight="1"/>
    <row r="944" s="18" customFormat="1" ht="19.5" customHeight="1"/>
    <row r="945" s="18" customFormat="1" ht="19.5" customHeight="1"/>
    <row r="946" s="18" customFormat="1" ht="19.5" customHeight="1"/>
    <row r="947" s="18" customFormat="1" ht="19.5" customHeight="1"/>
    <row r="948" s="18" customFormat="1" ht="19.5" customHeight="1"/>
    <row r="949" s="18" customFormat="1" ht="19.5" customHeight="1"/>
    <row r="950" s="18" customFormat="1" ht="19.5" customHeight="1"/>
    <row r="951" s="18" customFormat="1" ht="19.5" customHeight="1"/>
    <row r="952" s="18" customFormat="1" ht="19.5" customHeight="1"/>
    <row r="953" s="18" customFormat="1" ht="19.5" customHeight="1"/>
    <row r="954" s="18" customFormat="1" ht="19.5" customHeight="1"/>
    <row r="955" s="18" customFormat="1" ht="19.5" customHeight="1"/>
    <row r="956" s="18" customFormat="1" ht="19.5" customHeight="1"/>
    <row r="957" s="18" customFormat="1" ht="19.5" customHeight="1"/>
    <row r="958" s="18" customFormat="1" ht="19.5" customHeight="1"/>
    <row r="959" s="18" customFormat="1" ht="19.5" customHeight="1"/>
    <row r="960" s="18" customFormat="1" ht="19.5" customHeight="1"/>
    <row r="961" s="18" customFormat="1" ht="19.5" customHeight="1"/>
    <row r="962" s="18" customFormat="1" ht="19.5" customHeight="1"/>
    <row r="963" s="18" customFormat="1" ht="19.5" customHeight="1"/>
    <row r="964" s="18" customFormat="1" ht="19.5" customHeight="1"/>
    <row r="965" s="18" customFormat="1" ht="19.5" customHeight="1"/>
    <row r="966" s="18" customFormat="1" ht="19.5" customHeight="1"/>
    <row r="967" s="18" customFormat="1" ht="19.5" customHeight="1"/>
    <row r="968" s="18" customFormat="1" ht="19.5" customHeight="1"/>
    <row r="969" s="18" customFormat="1" ht="19.5" customHeight="1"/>
    <row r="970" s="18" customFormat="1" ht="19.5" customHeight="1"/>
    <row r="971" s="18" customFormat="1" ht="19.5" customHeight="1"/>
    <row r="972" s="18" customFormat="1" ht="19.5" customHeight="1"/>
    <row r="973" s="18" customFormat="1" ht="19.5" customHeight="1"/>
    <row r="974" s="18" customFormat="1" ht="19.5" customHeight="1"/>
    <row r="975" s="18" customFormat="1" ht="19.5" customHeight="1"/>
    <row r="976" s="18" customFormat="1" ht="19.5" customHeight="1"/>
    <row r="977" s="18" customFormat="1" ht="19.5" customHeight="1"/>
    <row r="978" s="18" customFormat="1" ht="19.5" customHeight="1"/>
    <row r="979" s="18" customFormat="1" ht="19.5" customHeight="1"/>
    <row r="980" s="18" customFormat="1" ht="19.5" customHeight="1"/>
    <row r="981" s="18" customFormat="1" ht="19.5" customHeight="1"/>
    <row r="982" s="18" customFormat="1" ht="19.5" customHeight="1"/>
    <row r="983" s="18" customFormat="1" ht="19.5" customHeight="1"/>
    <row r="984" s="18" customFormat="1" ht="19.5" customHeight="1"/>
    <row r="985" s="18" customFormat="1" ht="19.5" customHeight="1"/>
    <row r="986" s="18" customFormat="1" ht="19.5" customHeight="1"/>
    <row r="987" s="18" customFormat="1" ht="19.5" customHeight="1"/>
    <row r="988" s="18" customFormat="1" ht="19.5" customHeight="1"/>
    <row r="989" s="18" customFormat="1" ht="19.5" customHeight="1"/>
    <row r="990" s="18" customFormat="1" ht="19.5" customHeight="1"/>
    <row r="991" s="18" customFormat="1" ht="19.5" customHeight="1"/>
    <row r="992" s="18" customFormat="1" ht="19.5" customHeight="1"/>
    <row r="993" s="18" customFormat="1" ht="19.5" customHeight="1"/>
    <row r="994" s="18" customFormat="1" ht="19.5" customHeight="1"/>
    <row r="995" s="18" customFormat="1" ht="19.5" customHeight="1"/>
    <row r="996" s="18" customFormat="1" ht="19.5" customHeight="1"/>
    <row r="997" s="18" customFormat="1" ht="19.5" customHeight="1"/>
    <row r="998" s="18" customFormat="1" ht="19.5" customHeight="1"/>
    <row r="999" s="18" customFormat="1" ht="19.5" customHeight="1"/>
    <row r="1000" s="18" customFormat="1" ht="19.5" customHeight="1"/>
    <row r="1001" s="18" customFormat="1" ht="19.5" customHeight="1"/>
    <row r="1002" s="18" customFormat="1" ht="19.5" customHeight="1"/>
    <row r="1003" s="18" customFormat="1" ht="19.5" customHeight="1"/>
    <row r="1004" s="18" customFormat="1" ht="19.5" customHeight="1"/>
    <row r="1005" s="18" customFormat="1" ht="19.5" customHeight="1"/>
    <row r="1006" s="18" customFormat="1" ht="19.5" customHeight="1"/>
    <row r="1007" s="18" customFormat="1" ht="19.5" customHeight="1"/>
    <row r="1008" s="18" customFormat="1" ht="19.5" customHeight="1"/>
    <row r="1009" s="18" customFormat="1" ht="19.5" customHeight="1"/>
    <row r="1010" s="18" customFormat="1" ht="19.5" customHeight="1"/>
    <row r="1011" s="18" customFormat="1" ht="19.5" customHeight="1"/>
    <row r="1012" s="18" customFormat="1" ht="19.5" customHeight="1"/>
    <row r="1013" s="18" customFormat="1" ht="19.5" customHeight="1"/>
    <row r="1014" s="18" customFormat="1" ht="19.5" customHeight="1"/>
    <row r="1015" s="18" customFormat="1" ht="19.5" customHeight="1"/>
    <row r="1016" s="18" customFormat="1" ht="19.5" customHeight="1"/>
    <row r="1017" s="18" customFormat="1" ht="19.5" customHeight="1"/>
    <row r="1018" s="18" customFormat="1" ht="19.5" customHeight="1"/>
    <row r="1019" s="18" customFormat="1" ht="19.5" customHeight="1"/>
    <row r="1020" s="18" customFormat="1" ht="19.5" customHeight="1"/>
    <row r="1021" s="18" customFormat="1" ht="19.5" customHeight="1"/>
    <row r="1022" s="18" customFormat="1" ht="19.5" customHeight="1"/>
    <row r="1023" s="18" customFormat="1" ht="19.5" customHeight="1"/>
    <row r="1024" s="18" customFormat="1" ht="19.5" customHeight="1"/>
    <row r="1025" s="18" customFormat="1" ht="19.5" customHeight="1"/>
    <row r="1026" s="18" customFormat="1" ht="19.5" customHeight="1"/>
    <row r="1027" s="18" customFormat="1" ht="19.5" customHeight="1"/>
    <row r="1028" s="18" customFormat="1" ht="19.5" customHeight="1"/>
    <row r="1029" s="18" customFormat="1" ht="19.5" customHeight="1"/>
    <row r="1030" s="18" customFormat="1" ht="19.5" customHeight="1"/>
    <row r="1031" s="18" customFormat="1" ht="19.5" customHeight="1"/>
    <row r="1032" s="18" customFormat="1" ht="19.5" customHeight="1"/>
    <row r="1033" s="18" customFormat="1" ht="19.5" customHeight="1"/>
    <row r="1034" s="18" customFormat="1" ht="19.5" customHeight="1"/>
    <row r="1035" s="18" customFormat="1" ht="19.5" customHeight="1"/>
    <row r="1036" s="18" customFormat="1" ht="19.5" customHeight="1"/>
    <row r="1037" s="18" customFormat="1" ht="19.5" customHeight="1"/>
    <row r="1038" s="18" customFormat="1" ht="19.5" customHeight="1"/>
    <row r="1039" s="18" customFormat="1" ht="19.5" customHeight="1"/>
    <row r="1040" s="18" customFormat="1" ht="19.5" customHeight="1"/>
    <row r="1041" s="18" customFormat="1" ht="19.5" customHeight="1"/>
    <row r="1042" s="18" customFormat="1" ht="19.5" customHeight="1"/>
    <row r="1043" s="18" customFormat="1" ht="19.5" customHeight="1"/>
    <row r="1044" s="18" customFormat="1" ht="19.5" customHeight="1"/>
    <row r="1045" s="18" customFormat="1" ht="19.5" customHeight="1"/>
    <row r="1046" s="18" customFormat="1" ht="19.5" customHeight="1"/>
    <row r="1047" s="18" customFormat="1" ht="19.5" customHeight="1"/>
    <row r="1048" s="18" customFormat="1" ht="19.5" customHeight="1"/>
    <row r="1049" s="18" customFormat="1" ht="19.5" customHeight="1"/>
    <row r="1050" s="18" customFormat="1" ht="19.5" customHeight="1"/>
    <row r="1051" s="18" customFormat="1" ht="19.5" customHeight="1"/>
    <row r="1052" s="18" customFormat="1" ht="19.5" customHeight="1"/>
    <row r="1053" s="18" customFormat="1" ht="19.5" customHeight="1"/>
    <row r="1054" s="18" customFormat="1" ht="19.5" customHeight="1"/>
    <row r="1055" s="18" customFormat="1" ht="19.5" customHeight="1"/>
    <row r="1056" s="18" customFormat="1" ht="19.5" customHeight="1"/>
    <row r="1057" s="18" customFormat="1" ht="19.5" customHeight="1"/>
    <row r="1058" s="18" customFormat="1" ht="19.5" customHeight="1"/>
    <row r="1059" s="18" customFormat="1" ht="19.5" customHeight="1"/>
    <row r="1060" s="18" customFormat="1" ht="19.5" customHeight="1"/>
    <row r="1061" s="18" customFormat="1" ht="19.5" customHeight="1"/>
    <row r="1062" s="18" customFormat="1" ht="19.5" customHeight="1"/>
    <row r="1063" s="18" customFormat="1" ht="19.5" customHeight="1"/>
    <row r="1064" s="18" customFormat="1" ht="19.5" customHeight="1"/>
    <row r="1065" s="18" customFormat="1" ht="19.5" customHeight="1"/>
    <row r="1066" s="18" customFormat="1" ht="19.5" customHeight="1"/>
    <row r="1067" s="18" customFormat="1" ht="19.5" customHeight="1"/>
    <row r="1068" s="18" customFormat="1" ht="19.5" customHeight="1"/>
    <row r="1069" s="18" customFormat="1" ht="19.5" customHeight="1"/>
    <row r="1070" s="18" customFormat="1" ht="19.5" customHeight="1"/>
    <row r="1071" s="18" customFormat="1" ht="19.5" customHeight="1"/>
    <row r="1072" s="18" customFormat="1" ht="19.5" customHeight="1"/>
    <row r="1073" s="18" customFormat="1" ht="19.5" customHeight="1"/>
    <row r="1074" s="18" customFormat="1" ht="19.5" customHeight="1"/>
    <row r="1075" s="18" customFormat="1" ht="19.5" customHeight="1"/>
    <row r="1076" s="18" customFormat="1" ht="19.5" customHeight="1"/>
    <row r="1077" s="18" customFormat="1" ht="19.5" customHeight="1"/>
    <row r="1078" s="18" customFormat="1" ht="19.5" customHeight="1"/>
    <row r="1079" s="18" customFormat="1" ht="19.5" customHeight="1"/>
    <row r="1080" s="18" customFormat="1" ht="19.5" customHeight="1"/>
    <row r="1081" s="18" customFormat="1" ht="19.5" customHeight="1"/>
    <row r="1082" s="18" customFormat="1" ht="19.5" customHeight="1"/>
    <row r="1083" s="18" customFormat="1" ht="19.5" customHeight="1"/>
    <row r="1084" s="18" customFormat="1" ht="19.5" customHeight="1"/>
    <row r="1085" s="18" customFormat="1" ht="19.5" customHeight="1"/>
    <row r="1086" s="18" customFormat="1" ht="19.5" customHeight="1"/>
    <row r="1087" s="18" customFormat="1" ht="19.5" customHeight="1"/>
    <row r="1088" s="18" customFormat="1" ht="19.5" customHeight="1"/>
    <row r="1089" s="18" customFormat="1" ht="19.5" customHeight="1"/>
    <row r="1090" s="18" customFormat="1" ht="19.5" customHeight="1"/>
    <row r="1091" s="18" customFormat="1" ht="19.5" customHeight="1"/>
    <row r="1092" s="18" customFormat="1" ht="19.5" customHeight="1"/>
    <row r="1093" s="18" customFormat="1" ht="19.5" customHeight="1"/>
    <row r="1094" s="18" customFormat="1" ht="19.5" customHeight="1"/>
    <row r="1095" s="18" customFormat="1" ht="19.5" customHeight="1"/>
    <row r="1096" s="18" customFormat="1" ht="19.5" customHeight="1"/>
    <row r="1097" s="18" customFormat="1" ht="19.5" customHeight="1"/>
    <row r="1098" s="18" customFormat="1" ht="19.5" customHeight="1"/>
    <row r="1099" s="18" customFormat="1" ht="19.5" customHeight="1"/>
    <row r="1100" s="18" customFormat="1" ht="19.5" customHeight="1"/>
    <row r="1101" s="18" customFormat="1" ht="19.5" customHeight="1"/>
    <row r="1102" s="18" customFormat="1" ht="19.5" customHeight="1"/>
    <row r="1103" s="18" customFormat="1" ht="19.5" customHeight="1"/>
    <row r="1104" s="18" customFormat="1" ht="19.5" customHeight="1"/>
    <row r="1105" s="18" customFormat="1" ht="19.5" customHeight="1"/>
    <row r="1106" s="18" customFormat="1" ht="19.5" customHeight="1"/>
    <row r="1107" s="18" customFormat="1" ht="19.5" customHeight="1"/>
    <row r="1108" s="18" customFormat="1" ht="19.5" customHeight="1"/>
    <row r="1109" s="18" customFormat="1" ht="19.5" customHeight="1"/>
    <row r="1110" s="18" customFormat="1" ht="19.5" customHeight="1"/>
    <row r="1111" s="18" customFormat="1" ht="19.5" customHeight="1"/>
    <row r="1112" s="18" customFormat="1" ht="19.5" customHeight="1"/>
    <row r="1113" s="18" customFormat="1" ht="19.5" customHeight="1"/>
    <row r="1114" s="18" customFormat="1" ht="19.5" customHeight="1"/>
    <row r="1115" s="18" customFormat="1" ht="19.5" customHeight="1"/>
    <row r="1116" s="18" customFormat="1" ht="19.5" customHeight="1"/>
    <row r="1117" s="18" customFormat="1" ht="19.5" customHeight="1"/>
    <row r="1118" s="18" customFormat="1" ht="19.5" customHeight="1"/>
    <row r="1119" s="18" customFormat="1" ht="19.5" customHeight="1"/>
    <row r="1120" s="18" customFormat="1" ht="19.5" customHeight="1"/>
    <row r="1121" s="18" customFormat="1" ht="19.5" customHeight="1"/>
    <row r="1122" s="18" customFormat="1" ht="19.5" customHeight="1"/>
    <row r="1123" s="18" customFormat="1" ht="19.5" customHeight="1"/>
    <row r="1124" s="18" customFormat="1" ht="19.5" customHeight="1"/>
    <row r="1125" s="18" customFormat="1" ht="19.5" customHeight="1"/>
    <row r="1126" s="18" customFormat="1" ht="19.5" customHeight="1"/>
    <row r="1127" s="18" customFormat="1" ht="19.5" customHeight="1"/>
    <row r="1128" s="18" customFormat="1" ht="19.5" customHeight="1"/>
    <row r="1129" s="18" customFormat="1" ht="19.5" customHeight="1"/>
    <row r="1130" s="18" customFormat="1" ht="19.5" customHeight="1"/>
    <row r="1131" s="18" customFormat="1" ht="19.5" customHeight="1"/>
    <row r="1132" s="18" customFormat="1" ht="19.5" customHeight="1"/>
    <row r="1133" s="18" customFormat="1" ht="19.5" customHeight="1"/>
    <row r="1134" s="18" customFormat="1" ht="19.5" customHeight="1"/>
    <row r="1135" s="18" customFormat="1" ht="19.5" customHeight="1"/>
    <row r="1136" s="18" customFormat="1" ht="19.5" customHeight="1"/>
    <row r="1137" s="18" customFormat="1" ht="19.5" customHeight="1"/>
    <row r="1138" s="18" customFormat="1" ht="19.5" customHeight="1"/>
    <row r="1139" s="18" customFormat="1" ht="19.5" customHeight="1"/>
    <row r="1140" s="18" customFormat="1" ht="19.5" customHeight="1"/>
    <row r="1141" s="18" customFormat="1" ht="19.5" customHeight="1"/>
    <row r="1142" s="18" customFormat="1" ht="19.5" customHeight="1"/>
    <row r="1143" s="18" customFormat="1" ht="19.5" customHeight="1"/>
    <row r="1144" s="18" customFormat="1" ht="19.5" customHeight="1"/>
    <row r="1145" s="18" customFormat="1" ht="19.5" customHeight="1"/>
    <row r="1146" s="18" customFormat="1" ht="19.5" customHeight="1"/>
    <row r="1147" s="18" customFormat="1" ht="19.5" customHeight="1"/>
    <row r="1148" s="18" customFormat="1" ht="19.5" customHeight="1"/>
    <row r="1149" s="18" customFormat="1" ht="19.5" customHeight="1"/>
    <row r="1150" s="18" customFormat="1" ht="19.5" customHeight="1"/>
    <row r="1151" s="18" customFormat="1" ht="19.5" customHeight="1"/>
    <row r="1152" s="18" customFormat="1" ht="19.5" customHeight="1"/>
    <row r="1153" s="18" customFormat="1" ht="19.5" customHeight="1"/>
    <row r="1154" s="18" customFormat="1" ht="19.5" customHeight="1"/>
    <row r="1155" s="18" customFormat="1" ht="19.5" customHeight="1"/>
    <row r="1156" s="18" customFormat="1" ht="19.5" customHeight="1"/>
    <row r="1157" s="18" customFormat="1" ht="19.5" customHeight="1"/>
    <row r="1158" s="18" customFormat="1" ht="19.5" customHeight="1"/>
    <row r="1159" s="18" customFormat="1" ht="19.5" customHeight="1"/>
    <row r="1160" s="18" customFormat="1" ht="19.5" customHeight="1"/>
    <row r="1161" s="18" customFormat="1" ht="19.5" customHeight="1"/>
    <row r="1162" s="18" customFormat="1" ht="19.5" customHeight="1"/>
    <row r="1163" s="18" customFormat="1" ht="19.5" customHeight="1"/>
    <row r="1164" s="18" customFormat="1" ht="19.5" customHeight="1"/>
    <row r="1165" s="18" customFormat="1" ht="19.5" customHeight="1"/>
    <row r="1166" s="18" customFormat="1" ht="19.5" customHeight="1"/>
    <row r="1167" s="18" customFormat="1" ht="19.5" customHeight="1"/>
    <row r="1168" s="18" customFormat="1" ht="19.5" customHeight="1"/>
    <row r="1169" s="18" customFormat="1" ht="19.5" customHeight="1"/>
    <row r="1170" s="18" customFormat="1" ht="19.5" customHeight="1"/>
    <row r="1171" s="18" customFormat="1" ht="19.5" customHeight="1"/>
    <row r="1172" s="18" customFormat="1" ht="19.5" customHeight="1"/>
    <row r="1173" s="18" customFormat="1" ht="19.5" customHeight="1"/>
    <row r="1174" s="18" customFormat="1" ht="19.5" customHeight="1"/>
    <row r="1175" s="18" customFormat="1" ht="19.5" customHeight="1"/>
    <row r="1176" s="18" customFormat="1" ht="19.5" customHeight="1"/>
    <row r="1177" s="18" customFormat="1" ht="19.5" customHeight="1"/>
    <row r="1178" s="18" customFormat="1" ht="19.5" customHeight="1"/>
    <row r="1179" s="18" customFormat="1" ht="19.5" customHeight="1"/>
    <row r="1180" s="18" customFormat="1" ht="19.5" customHeight="1"/>
    <row r="1181" s="18" customFormat="1" ht="19.5" customHeight="1"/>
    <row r="1182" s="18" customFormat="1" ht="19.5" customHeight="1"/>
    <row r="1183" s="18" customFormat="1" ht="19.5" customHeight="1"/>
    <row r="1184" s="18" customFormat="1" ht="19.5" customHeight="1"/>
    <row r="1185" s="18" customFormat="1" ht="19.5" customHeight="1"/>
    <row r="1186" s="18" customFormat="1" ht="19.5" customHeight="1"/>
    <row r="1187" s="18" customFormat="1" ht="19.5" customHeight="1"/>
    <row r="1188" s="18" customFormat="1" ht="19.5" customHeight="1"/>
    <row r="1189" s="18" customFormat="1" ht="19.5" customHeight="1"/>
    <row r="1190" s="18" customFormat="1" ht="19.5" customHeight="1"/>
    <row r="1191" s="18" customFormat="1" ht="19.5" customHeight="1"/>
    <row r="1192" s="18" customFormat="1" ht="19.5" customHeight="1"/>
    <row r="1193" s="18" customFormat="1" ht="19.5" customHeight="1"/>
    <row r="1194" s="18" customFormat="1" ht="19.5" customHeight="1"/>
    <row r="1195" s="18" customFormat="1" ht="19.5" customHeight="1"/>
    <row r="1196" s="18" customFormat="1" ht="19.5" customHeight="1"/>
    <row r="1197" s="18" customFormat="1" ht="19.5" customHeight="1"/>
    <row r="1198" s="18" customFormat="1" ht="19.5" customHeight="1"/>
    <row r="1199" s="18" customFormat="1" ht="19.5" customHeight="1"/>
    <row r="1200" s="18" customFormat="1" ht="19.5" customHeight="1"/>
    <row r="1201" s="18" customFormat="1" ht="19.5" customHeight="1"/>
    <row r="1202" s="18" customFormat="1" ht="19.5" customHeight="1"/>
    <row r="1203" s="18" customFormat="1" ht="19.5" customHeight="1"/>
    <row r="1204" s="18" customFormat="1" ht="19.5" customHeight="1"/>
    <row r="1205" s="18" customFormat="1" ht="19.5" customHeight="1"/>
    <row r="1206" s="18" customFormat="1" ht="19.5" customHeight="1"/>
    <row r="1207" s="18" customFormat="1" ht="19.5" customHeight="1"/>
    <row r="1208" s="18" customFormat="1" ht="19.5" customHeight="1"/>
    <row r="1209" s="18" customFormat="1" ht="19.5" customHeight="1"/>
    <row r="1210" s="18" customFormat="1" ht="19.5" customHeight="1"/>
    <row r="1211" s="18" customFormat="1" ht="19.5" customHeight="1"/>
    <row r="1212" s="18" customFormat="1" ht="19.5" customHeight="1"/>
    <row r="1213" s="18" customFormat="1" ht="19.5" customHeight="1"/>
    <row r="1214" s="18" customFormat="1" ht="19.5" customHeight="1"/>
    <row r="1215" s="18" customFormat="1" ht="19.5" customHeight="1"/>
    <row r="1216" s="18" customFormat="1" ht="19.5" customHeight="1"/>
    <row r="1217" s="18" customFormat="1" ht="19.5" customHeight="1"/>
    <row r="1218" s="18" customFormat="1" ht="19.5" customHeight="1"/>
    <row r="1219" s="18" customFormat="1" ht="19.5" customHeight="1"/>
    <row r="1220" s="18" customFormat="1" ht="19.5" customHeight="1"/>
    <row r="1221" s="18" customFormat="1" ht="19.5" customHeight="1"/>
    <row r="1222" s="18" customFormat="1" ht="19.5" customHeight="1"/>
    <row r="1223" s="18" customFormat="1" ht="19.5" customHeight="1"/>
    <row r="1224" s="18" customFormat="1" ht="19.5" customHeight="1"/>
    <row r="1225" s="18" customFormat="1" ht="19.5" customHeight="1"/>
    <row r="1226" s="18" customFormat="1" ht="19.5" customHeight="1"/>
    <row r="1227" s="18" customFormat="1" ht="19.5" customHeight="1"/>
    <row r="1228" s="18" customFormat="1" ht="19.5" customHeight="1"/>
    <row r="1229" s="18" customFormat="1" ht="19.5" customHeight="1"/>
    <row r="1230" s="18" customFormat="1" ht="19.5" customHeight="1"/>
    <row r="1231" s="18" customFormat="1" ht="19.5" customHeight="1"/>
    <row r="1232" s="18" customFormat="1" ht="19.5" customHeight="1"/>
    <row r="1233" s="18" customFormat="1" ht="19.5" customHeight="1"/>
    <row r="1234" s="18" customFormat="1" ht="19.5" customHeight="1"/>
    <row r="1235" s="18" customFormat="1" ht="19.5" customHeight="1"/>
    <row r="1236" s="18" customFormat="1" ht="19.5" customHeight="1"/>
    <row r="1237" s="18" customFormat="1" ht="19.5" customHeight="1"/>
    <row r="1238" s="18" customFormat="1" ht="19.5" customHeight="1"/>
    <row r="1239" s="18" customFormat="1" ht="19.5" customHeight="1"/>
    <row r="1240" s="18" customFormat="1" ht="19.5" customHeight="1"/>
    <row r="1241" s="18" customFormat="1" ht="19.5" customHeight="1"/>
    <row r="1242" s="18" customFormat="1" ht="19.5" customHeight="1"/>
    <row r="1243" s="18" customFormat="1" ht="19.5" customHeight="1"/>
    <row r="1244" s="18" customFormat="1" ht="19.5" customHeight="1"/>
    <row r="1245" s="18" customFormat="1" ht="19.5" customHeight="1"/>
    <row r="1246" s="18" customFormat="1" ht="19.5" customHeight="1"/>
    <row r="1247" s="18" customFormat="1" ht="19.5" customHeight="1"/>
    <row r="1248" s="18" customFormat="1" ht="19.5" customHeight="1"/>
    <row r="1249" s="18" customFormat="1" ht="19.5" customHeight="1"/>
    <row r="1250" s="18" customFormat="1" ht="19.5" customHeight="1"/>
    <row r="1251" s="18" customFormat="1" ht="19.5" customHeight="1"/>
    <row r="1252" s="18" customFormat="1" ht="19.5" customHeight="1"/>
    <row r="1253" s="18" customFormat="1" ht="19.5" customHeight="1"/>
    <row r="1254" s="18" customFormat="1" ht="19.5" customHeight="1"/>
    <row r="1255" s="18" customFormat="1" ht="19.5" customHeight="1"/>
    <row r="1256" s="18" customFormat="1" ht="19.5" customHeight="1"/>
    <row r="1257" s="18" customFormat="1" ht="19.5" customHeight="1"/>
    <row r="1258" s="18" customFormat="1" ht="19.5" customHeight="1"/>
    <row r="1259" s="18" customFormat="1" ht="19.5" customHeight="1"/>
    <row r="1260" s="18" customFormat="1" ht="19.5" customHeight="1"/>
    <row r="1261" s="18" customFormat="1" ht="19.5" customHeight="1"/>
    <row r="1262" s="18" customFormat="1" ht="19.5" customHeight="1"/>
    <row r="1263" s="18" customFormat="1" ht="19.5" customHeight="1"/>
    <row r="1264" s="18" customFormat="1" ht="19.5" customHeight="1"/>
    <row r="1265" s="18" customFormat="1" ht="19.5" customHeight="1"/>
    <row r="1266" s="18" customFormat="1" ht="19.5" customHeight="1"/>
    <row r="1267" s="18" customFormat="1" ht="19.5" customHeight="1"/>
    <row r="1268" s="18" customFormat="1" ht="19.5" customHeight="1"/>
    <row r="1269" s="18" customFormat="1" ht="19.5" customHeight="1"/>
    <row r="1270" s="18" customFormat="1" ht="19.5" customHeight="1"/>
    <row r="1271" s="18" customFormat="1" ht="19.5" customHeight="1"/>
    <row r="1272" s="18" customFormat="1" ht="19.5" customHeight="1"/>
    <row r="1273" s="18" customFormat="1" ht="19.5" customHeight="1"/>
    <row r="1274" s="18" customFormat="1" ht="19.5" customHeight="1"/>
    <row r="1275" s="18" customFormat="1" ht="19.5" customHeight="1"/>
    <row r="1276" s="18" customFormat="1" ht="19.5" customHeight="1"/>
    <row r="1277" s="18" customFormat="1" ht="19.5" customHeight="1"/>
    <row r="1278" s="18" customFormat="1" ht="19.5" customHeight="1"/>
    <row r="1279" s="18" customFormat="1" ht="19.5" customHeight="1"/>
    <row r="1280" s="18" customFormat="1" ht="19.5" customHeight="1"/>
    <row r="1281" s="18" customFormat="1" ht="19.5" customHeight="1"/>
    <row r="1282" s="18" customFormat="1" ht="19.5" customHeight="1"/>
    <row r="1283" s="18" customFormat="1" ht="19.5" customHeight="1"/>
    <row r="1284" s="18" customFormat="1" ht="19.5" customHeight="1"/>
    <row r="1285" s="18" customFormat="1" ht="19.5" customHeight="1"/>
    <row r="1286" s="18" customFormat="1" ht="19.5" customHeight="1"/>
    <row r="1287" s="18" customFormat="1" ht="19.5" customHeight="1"/>
    <row r="1288" s="18" customFormat="1" ht="19.5" customHeight="1"/>
    <row r="1289" s="18" customFormat="1" ht="19.5" customHeight="1"/>
    <row r="1290" s="18" customFormat="1" ht="19.5" customHeight="1"/>
    <row r="1291" s="18" customFormat="1" ht="19.5" customHeight="1"/>
    <row r="1292" s="18" customFormat="1" ht="19.5" customHeight="1"/>
    <row r="1293" s="18" customFormat="1" ht="19.5" customHeight="1"/>
    <row r="1294" s="18" customFormat="1" ht="19.5" customHeight="1"/>
    <row r="1295" s="18" customFormat="1" ht="19.5" customHeight="1"/>
    <row r="1296" s="18" customFormat="1" ht="19.5" customHeight="1"/>
    <row r="1297" s="18" customFormat="1" ht="19.5" customHeight="1"/>
    <row r="1298" s="18" customFormat="1" ht="19.5" customHeight="1"/>
    <row r="1299" s="18" customFormat="1" ht="19.5" customHeight="1"/>
    <row r="1300" s="18" customFormat="1" ht="19.5" customHeight="1"/>
    <row r="1301" s="18" customFormat="1" ht="19.5" customHeight="1"/>
    <row r="1302" s="18" customFormat="1" ht="19.5" customHeight="1"/>
    <row r="1303" s="18" customFormat="1" ht="19.5" customHeight="1"/>
    <row r="1304" s="18" customFormat="1" ht="19.5" customHeight="1"/>
    <row r="1305" s="18" customFormat="1" ht="19.5" customHeight="1"/>
    <row r="1306" s="18" customFormat="1" ht="19.5" customHeight="1"/>
    <row r="1307" s="18" customFormat="1" ht="19.5" customHeight="1"/>
    <row r="1308" s="18" customFormat="1" ht="19.5" customHeight="1"/>
    <row r="1309" s="18" customFormat="1" ht="19.5" customHeight="1"/>
    <row r="1310" s="18" customFormat="1" ht="19.5" customHeight="1"/>
    <row r="1311" s="18" customFormat="1" ht="19.5" customHeight="1"/>
    <row r="1312" s="18" customFormat="1" ht="19.5" customHeight="1"/>
    <row r="1313" s="18" customFormat="1" ht="19.5" customHeight="1"/>
    <row r="1314" s="18" customFormat="1" ht="19.5" customHeight="1"/>
    <row r="1315" s="18" customFormat="1" ht="19.5" customHeight="1"/>
    <row r="1316" s="18" customFormat="1" ht="19.5" customHeight="1"/>
    <row r="1317" s="18" customFormat="1" ht="19.5" customHeight="1"/>
    <row r="1318" s="18" customFormat="1" ht="19.5" customHeight="1"/>
    <row r="1319" s="18" customFormat="1" ht="19.5" customHeight="1"/>
    <row r="1320" s="18" customFormat="1" ht="19.5" customHeight="1"/>
    <row r="1321" s="18" customFormat="1" ht="19.5" customHeight="1"/>
    <row r="1322" s="18" customFormat="1" ht="19.5" customHeight="1"/>
    <row r="1323" s="18" customFormat="1" ht="19.5" customHeight="1"/>
    <row r="1324" s="18" customFormat="1" ht="19.5" customHeight="1"/>
    <row r="1325" s="18" customFormat="1" ht="19.5" customHeight="1"/>
    <row r="1326" s="18" customFormat="1" ht="19.5" customHeight="1"/>
    <row r="1327" s="18" customFormat="1" ht="19.5" customHeight="1"/>
    <row r="1328" s="18" customFormat="1" ht="19.5" customHeight="1"/>
    <row r="1329" s="18" customFormat="1" ht="19.5" customHeight="1"/>
    <row r="1330" s="18" customFormat="1" ht="19.5" customHeight="1"/>
    <row r="1331" s="18" customFormat="1" ht="19.5" customHeight="1"/>
    <row r="1332" s="18" customFormat="1" ht="19.5" customHeight="1"/>
    <row r="1333" s="18" customFormat="1" ht="19.5" customHeight="1"/>
    <row r="1334" s="18" customFormat="1" ht="19.5" customHeight="1"/>
    <row r="1335" s="18" customFormat="1" ht="19.5" customHeight="1"/>
    <row r="1336" s="18" customFormat="1" ht="19.5" customHeight="1"/>
    <row r="1337" s="18" customFormat="1" ht="19.5" customHeight="1"/>
    <row r="1338" s="18" customFormat="1" ht="19.5" customHeight="1"/>
    <row r="1339" s="18" customFormat="1" ht="19.5" customHeight="1"/>
    <row r="1340" s="18" customFormat="1" ht="19.5" customHeight="1"/>
    <row r="1341" s="18" customFormat="1" ht="19.5" customHeight="1"/>
    <row r="1342" s="18" customFormat="1" ht="19.5" customHeight="1"/>
    <row r="1343" s="18" customFormat="1" ht="19.5" customHeight="1"/>
    <row r="1344" s="18" customFormat="1" ht="19.5" customHeight="1"/>
    <row r="1345" s="18" customFormat="1" ht="19.5" customHeight="1"/>
    <row r="1346" s="18" customFormat="1" ht="19.5" customHeight="1"/>
    <row r="1347" s="18" customFormat="1" ht="19.5" customHeight="1"/>
    <row r="1348" s="18" customFormat="1" ht="19.5" customHeight="1"/>
    <row r="1349" s="18" customFormat="1" ht="19.5" customHeight="1"/>
    <row r="1350" s="18" customFormat="1" ht="19.5" customHeight="1"/>
    <row r="1351" s="18" customFormat="1" ht="19.5" customHeight="1"/>
    <row r="1352" s="18" customFormat="1" ht="19.5" customHeight="1"/>
    <row r="1353" s="18" customFormat="1" ht="19.5" customHeight="1"/>
    <row r="1354" s="18" customFormat="1" ht="19.5" customHeight="1"/>
    <row r="1355" s="18" customFormat="1" ht="19.5" customHeight="1"/>
    <row r="1356" s="18" customFormat="1" ht="19.5" customHeight="1"/>
    <row r="1357" s="18" customFormat="1" ht="19.5" customHeight="1"/>
    <row r="1358" s="18" customFormat="1" ht="19.5" customHeight="1"/>
    <row r="1359" s="18" customFormat="1" ht="19.5" customHeight="1"/>
    <row r="1360" s="18" customFormat="1" ht="19.5" customHeight="1"/>
    <row r="1361" s="18" customFormat="1" ht="19.5" customHeight="1"/>
    <row r="1362" s="18" customFormat="1" ht="19.5" customHeight="1"/>
    <row r="1363" s="18" customFormat="1" ht="19.5" customHeight="1"/>
    <row r="1364" s="18" customFormat="1" ht="19.5" customHeight="1"/>
    <row r="1365" s="18" customFormat="1" ht="19.5" customHeight="1"/>
    <row r="1366" s="18" customFormat="1" ht="19.5" customHeight="1"/>
    <row r="1367" s="18" customFormat="1" ht="19.5" customHeight="1"/>
    <row r="1368" s="18" customFormat="1" ht="19.5" customHeight="1"/>
    <row r="1369" s="18" customFormat="1" ht="19.5" customHeight="1"/>
    <row r="1370" s="18" customFormat="1" ht="19.5" customHeight="1"/>
    <row r="1371" s="18" customFormat="1" ht="19.5" customHeight="1"/>
    <row r="1372" s="18" customFormat="1" ht="19.5" customHeight="1"/>
    <row r="1373" s="18" customFormat="1" ht="19.5" customHeight="1"/>
    <row r="1374" s="18" customFormat="1" ht="19.5" customHeight="1"/>
    <row r="1375" s="18" customFormat="1" ht="19.5" customHeight="1"/>
    <row r="1376" s="18" customFormat="1" ht="19.5" customHeight="1"/>
    <row r="1377" s="18" customFormat="1" ht="19.5" customHeight="1"/>
    <row r="1378" s="18" customFormat="1" ht="19.5" customHeight="1"/>
    <row r="1379" s="18" customFormat="1" ht="19.5" customHeight="1"/>
    <row r="1380" s="18" customFormat="1" ht="19.5" customHeight="1"/>
    <row r="1381" s="18" customFormat="1" ht="19.5" customHeight="1"/>
    <row r="1382" s="18" customFormat="1" ht="19.5" customHeight="1"/>
    <row r="1383" s="18" customFormat="1" ht="19.5" customHeight="1"/>
    <row r="1384" s="18" customFormat="1" ht="19.5" customHeight="1"/>
    <row r="1385" s="18" customFormat="1" ht="19.5" customHeight="1"/>
    <row r="1386" s="18" customFormat="1" ht="19.5" customHeight="1"/>
    <row r="1387" s="18" customFormat="1" ht="19.5" customHeight="1"/>
    <row r="1388" s="18" customFormat="1" ht="19.5" customHeight="1"/>
    <row r="1389" s="18" customFormat="1" ht="19.5" customHeight="1"/>
    <row r="1390" s="18" customFormat="1" ht="19.5" customHeight="1"/>
    <row r="1391" s="18" customFormat="1" ht="19.5" customHeight="1"/>
    <row r="1392" s="18" customFormat="1" ht="19.5" customHeight="1"/>
    <row r="1393" s="18" customFormat="1" ht="19.5" customHeight="1"/>
    <row r="1394" s="18" customFormat="1" ht="19.5" customHeight="1"/>
    <row r="1395" s="18" customFormat="1" ht="19.5" customHeight="1"/>
    <row r="1396" s="18" customFormat="1" ht="19.5" customHeight="1"/>
    <row r="1397" s="18" customFormat="1" ht="19.5" customHeight="1"/>
    <row r="1398" s="18" customFormat="1" ht="19.5" customHeight="1"/>
    <row r="1399" s="18" customFormat="1" ht="19.5" customHeight="1"/>
    <row r="1400" s="18" customFormat="1" ht="19.5" customHeight="1"/>
    <row r="1401" s="18" customFormat="1" ht="19.5" customHeight="1"/>
    <row r="1402" s="18" customFormat="1" ht="19.5" customHeight="1"/>
    <row r="1403" s="18" customFormat="1" ht="19.5" customHeight="1"/>
    <row r="1404" s="18" customFormat="1" ht="19.5" customHeight="1"/>
    <row r="1405" s="18" customFormat="1" ht="19.5" customHeight="1"/>
    <row r="1406" s="18" customFormat="1" ht="19.5" customHeight="1"/>
    <row r="1407" s="18" customFormat="1" ht="19.5" customHeight="1"/>
    <row r="1408" s="18" customFormat="1" ht="19.5" customHeight="1"/>
    <row r="1409" s="18" customFormat="1" ht="19.5" customHeight="1"/>
    <row r="1410" s="18" customFormat="1" ht="19.5" customHeight="1"/>
    <row r="1411" s="18" customFormat="1" ht="19.5" customHeight="1"/>
    <row r="1412" s="18" customFormat="1" ht="19.5" customHeight="1"/>
    <row r="1413" s="18" customFormat="1" ht="19.5" customHeight="1"/>
    <row r="1414" s="18" customFormat="1" ht="19.5" customHeight="1"/>
    <row r="1415" s="18" customFormat="1" ht="19.5" customHeight="1"/>
    <row r="1416" s="18" customFormat="1" ht="19.5" customHeight="1"/>
    <row r="1417" s="18" customFormat="1" ht="19.5" customHeight="1"/>
    <row r="1418" s="18" customFormat="1" ht="19.5" customHeight="1"/>
    <row r="1419" s="18" customFormat="1" ht="19.5" customHeight="1"/>
    <row r="1420" s="18" customFormat="1" ht="19.5" customHeight="1"/>
    <row r="1421" s="18" customFormat="1" ht="19.5" customHeight="1"/>
    <row r="1422" s="18" customFormat="1" ht="19.5" customHeight="1"/>
    <row r="1423" s="18" customFormat="1" ht="19.5" customHeight="1"/>
    <row r="1424" s="18" customFormat="1" ht="19.5" customHeight="1"/>
    <row r="1425" s="18" customFormat="1" ht="19.5" customHeight="1"/>
    <row r="1426" s="18" customFormat="1" ht="19.5" customHeight="1"/>
    <row r="1427" s="18" customFormat="1" ht="19.5" customHeight="1"/>
    <row r="1428" s="18" customFormat="1" ht="19.5" customHeight="1"/>
    <row r="1429" s="18" customFormat="1" ht="19.5" customHeight="1"/>
    <row r="1430" s="18" customFormat="1" ht="19.5" customHeight="1"/>
    <row r="1431" s="18" customFormat="1" ht="19.5" customHeight="1"/>
    <row r="1432" s="18" customFormat="1" ht="19.5" customHeight="1"/>
    <row r="1433" s="18" customFormat="1" ht="19.5" customHeight="1"/>
    <row r="1434" s="18" customFormat="1" ht="19.5" customHeight="1"/>
    <row r="1435" s="18" customFormat="1" ht="19.5" customHeight="1"/>
    <row r="1436" s="18" customFormat="1" ht="19.5" customHeight="1"/>
    <row r="1437" s="18" customFormat="1" ht="19.5" customHeight="1"/>
    <row r="1438" s="18" customFormat="1" ht="19.5" customHeight="1"/>
    <row r="1439" s="18" customFormat="1" ht="19.5" customHeight="1"/>
    <row r="1440" s="18" customFormat="1" ht="19.5" customHeight="1"/>
    <row r="1441" s="18" customFormat="1" ht="19.5" customHeight="1"/>
    <row r="1442" s="18" customFormat="1" ht="19.5" customHeight="1"/>
    <row r="1443" s="18" customFormat="1" ht="19.5" customHeight="1"/>
    <row r="1444" s="18" customFormat="1" ht="19.5" customHeight="1"/>
    <row r="1445" s="18" customFormat="1" ht="19.5" customHeight="1"/>
    <row r="1446" s="18" customFormat="1" ht="19.5" customHeight="1"/>
    <row r="1447" s="18" customFormat="1" ht="19.5" customHeight="1"/>
    <row r="1448" s="18" customFormat="1" ht="19.5" customHeight="1"/>
    <row r="1449" s="18" customFormat="1" ht="19.5" customHeight="1"/>
    <row r="1450" s="18" customFormat="1" ht="19.5" customHeight="1"/>
    <row r="1451" s="18" customFormat="1" ht="19.5" customHeight="1"/>
    <row r="1452" s="18" customFormat="1" ht="19.5" customHeight="1"/>
    <row r="1453" s="18" customFormat="1" ht="19.5" customHeight="1"/>
    <row r="1454" s="18" customFormat="1" ht="19.5" customHeight="1"/>
    <row r="1455" s="18" customFormat="1" ht="19.5" customHeight="1"/>
    <row r="1456" s="18" customFormat="1" ht="19.5" customHeight="1"/>
    <row r="1457" s="18" customFormat="1" ht="19.5" customHeight="1"/>
    <row r="1458" s="18" customFormat="1" ht="19.5" customHeight="1"/>
    <row r="1459" s="18" customFormat="1" ht="19.5" customHeight="1"/>
    <row r="1460" s="18" customFormat="1" ht="19.5" customHeight="1"/>
    <row r="1461" s="18" customFormat="1" ht="19.5" customHeight="1"/>
    <row r="1462" s="18" customFormat="1" ht="19.5" customHeight="1"/>
    <row r="1463" s="18" customFormat="1" ht="19.5" customHeight="1"/>
    <row r="1464" s="18" customFormat="1" ht="19.5" customHeight="1"/>
    <row r="1465" s="18" customFormat="1" ht="19.5" customHeight="1"/>
    <row r="1466" s="18" customFormat="1" ht="19.5" customHeight="1"/>
    <row r="1467" s="18" customFormat="1" ht="19.5" customHeight="1"/>
    <row r="1468" s="18" customFormat="1" ht="19.5" customHeight="1"/>
    <row r="1469" s="18" customFormat="1" ht="19.5" customHeight="1"/>
    <row r="1470" s="18" customFormat="1" ht="19.5" customHeight="1"/>
    <row r="1471" s="18" customFormat="1" ht="19.5" customHeight="1"/>
    <row r="1472" s="18" customFormat="1" ht="19.5" customHeight="1"/>
    <row r="1473" s="18" customFormat="1" ht="19.5" customHeight="1"/>
    <row r="1474" s="18" customFormat="1" ht="19.5" customHeight="1"/>
    <row r="1475" s="18" customFormat="1" ht="19.5" customHeight="1"/>
    <row r="1476" s="18" customFormat="1" ht="19.5" customHeight="1"/>
    <row r="1477" s="18" customFormat="1" ht="19.5" customHeight="1"/>
    <row r="1478" s="18" customFormat="1" ht="19.5" customHeight="1"/>
    <row r="1479" s="18" customFormat="1" ht="19.5" customHeight="1"/>
    <row r="1480" s="18" customFormat="1" ht="19.5" customHeight="1"/>
    <row r="1481" s="18" customFormat="1" ht="19.5" customHeight="1"/>
    <row r="1482" s="18" customFormat="1" ht="19.5" customHeight="1"/>
    <row r="1483" s="18" customFormat="1" ht="19.5" customHeight="1"/>
    <row r="1484" s="18" customFormat="1" ht="19.5" customHeight="1"/>
    <row r="1485" s="18" customFormat="1" ht="19.5" customHeight="1"/>
    <row r="1486" s="18" customFormat="1" ht="19.5" customHeight="1"/>
    <row r="1487" s="18" customFormat="1" ht="19.5" customHeight="1"/>
    <row r="1488" s="18" customFormat="1" ht="19.5" customHeight="1"/>
    <row r="1489" s="18" customFormat="1" ht="19.5" customHeight="1"/>
    <row r="1490" s="18" customFormat="1" ht="19.5" customHeight="1"/>
    <row r="1491" s="18" customFormat="1" ht="19.5" customHeight="1"/>
    <row r="1492" s="18" customFormat="1" ht="19.5" customHeight="1"/>
    <row r="1493" s="18" customFormat="1" ht="19.5" customHeight="1"/>
    <row r="1494" s="18" customFormat="1" ht="19.5" customHeight="1"/>
    <row r="1495" s="18" customFormat="1" ht="19.5" customHeight="1"/>
    <row r="1496" s="18" customFormat="1" ht="19.5" customHeight="1"/>
    <row r="1497" s="18" customFormat="1" ht="19.5" customHeight="1"/>
    <row r="1498" s="18" customFormat="1" ht="19.5" customHeight="1"/>
    <row r="1499" s="18" customFormat="1" ht="19.5" customHeight="1"/>
    <row r="1500" s="18" customFormat="1" ht="19.5" customHeight="1"/>
    <row r="1501" s="18" customFormat="1" ht="19.5" customHeight="1"/>
    <row r="1502" s="18" customFormat="1" ht="19.5" customHeight="1"/>
    <row r="1503" s="18" customFormat="1" ht="19.5" customHeight="1"/>
    <row r="1504" s="18" customFormat="1" ht="19.5" customHeight="1"/>
    <row r="1505" s="18" customFormat="1" ht="19.5" customHeight="1"/>
    <row r="1506" s="18" customFormat="1" ht="19.5" customHeight="1"/>
    <row r="1507" s="18" customFormat="1" ht="19.5" customHeight="1"/>
    <row r="1508" s="18" customFormat="1" ht="19.5" customHeight="1"/>
    <row r="1509" s="18" customFormat="1" ht="19.5" customHeight="1"/>
    <row r="1510" s="18" customFormat="1" ht="19.5" customHeight="1"/>
    <row r="1511" s="18" customFormat="1" ht="19.5" customHeight="1"/>
    <row r="1512" s="18" customFormat="1" ht="19.5" customHeight="1"/>
    <row r="1513" s="18" customFormat="1" ht="19.5" customHeight="1"/>
    <row r="1514" s="18" customFormat="1" ht="19.5" customHeight="1"/>
    <row r="1515" s="18" customFormat="1" ht="19.5" customHeight="1"/>
    <row r="1516" s="18" customFormat="1" ht="19.5" customHeight="1"/>
    <row r="1517" s="18" customFormat="1" ht="19.5" customHeight="1"/>
    <row r="1518" s="18" customFormat="1" ht="19.5" customHeight="1"/>
    <row r="1519" s="18" customFormat="1" ht="19.5" customHeight="1"/>
    <row r="1520" s="18" customFormat="1" ht="19.5" customHeight="1"/>
    <row r="1521" s="18" customFormat="1" ht="19.5" customHeight="1"/>
    <row r="1522" s="18" customFormat="1" ht="19.5" customHeight="1"/>
    <row r="1523" s="18" customFormat="1" ht="19.5" customHeight="1"/>
    <row r="1524" s="18" customFormat="1" ht="19.5" customHeight="1"/>
    <row r="1525" s="18" customFormat="1" ht="19.5" customHeight="1"/>
    <row r="1526" s="18" customFormat="1" ht="19.5" customHeight="1"/>
    <row r="1527" s="18" customFormat="1" ht="19.5" customHeight="1"/>
    <row r="1528" s="18" customFormat="1" ht="19.5" customHeight="1"/>
    <row r="1529" s="18" customFormat="1" ht="19.5" customHeight="1"/>
    <row r="1530" s="18" customFormat="1" ht="19.5" customHeight="1"/>
    <row r="1531" s="18" customFormat="1" ht="19.5" customHeight="1"/>
    <row r="1532" s="18" customFormat="1" ht="19.5" customHeight="1"/>
    <row r="1533" s="18" customFormat="1" ht="19.5" customHeight="1"/>
    <row r="1534" s="18" customFormat="1" ht="19.5" customHeight="1"/>
    <row r="1535" s="18" customFormat="1" ht="19.5" customHeight="1"/>
    <row r="1536" s="18" customFormat="1" ht="19.5" customHeight="1"/>
    <row r="1537" s="18" customFormat="1" ht="19.5" customHeight="1"/>
    <row r="1538" s="18" customFormat="1" ht="19.5" customHeight="1"/>
    <row r="1539" s="18" customFormat="1" ht="19.5" customHeight="1"/>
    <row r="1540" s="18" customFormat="1" ht="19.5" customHeight="1"/>
    <row r="1541" s="18" customFormat="1" ht="19.5" customHeight="1"/>
    <row r="1542" s="18" customFormat="1" ht="19.5" customHeight="1"/>
    <row r="1543" s="18" customFormat="1" ht="19.5" customHeight="1"/>
    <row r="1544" s="18" customFormat="1" ht="19.5" customHeight="1"/>
    <row r="1545" s="18" customFormat="1" ht="19.5" customHeight="1"/>
    <row r="1546" s="18" customFormat="1" ht="19.5" customHeight="1"/>
    <row r="1547" s="18" customFormat="1" ht="19.5" customHeight="1"/>
    <row r="1548" s="18" customFormat="1" ht="19.5" customHeight="1"/>
    <row r="1549" s="18" customFormat="1" ht="19.5" customHeight="1"/>
    <row r="1550" s="18" customFormat="1" ht="19.5" customHeight="1"/>
    <row r="1551" s="18" customFormat="1" ht="19.5" customHeight="1"/>
    <row r="1552" s="18" customFormat="1" ht="19.5" customHeight="1"/>
    <row r="1553" s="18" customFormat="1" ht="19.5" customHeight="1"/>
    <row r="1554" s="18" customFormat="1" ht="19.5" customHeight="1"/>
    <row r="1555" s="18" customFormat="1" ht="19.5" customHeight="1"/>
    <row r="1556" s="18" customFormat="1" ht="19.5" customHeight="1"/>
    <row r="1557" s="18" customFormat="1" ht="19.5" customHeight="1"/>
    <row r="1558" s="18" customFormat="1" ht="19.5" customHeight="1"/>
    <row r="1559" s="18" customFormat="1" ht="19.5" customHeight="1"/>
    <row r="1560" s="18" customFormat="1" ht="19.5" customHeight="1"/>
    <row r="1561" s="18" customFormat="1" ht="19.5" customHeight="1"/>
    <row r="1562" s="18" customFormat="1" ht="19.5" customHeight="1"/>
    <row r="1563" s="18" customFormat="1" ht="19.5" customHeight="1"/>
    <row r="1564" s="18" customFormat="1" ht="19.5" customHeight="1"/>
    <row r="1565" s="18" customFormat="1" ht="19.5" customHeight="1"/>
    <row r="1566" s="18" customFormat="1" ht="19.5" customHeight="1"/>
    <row r="1567" s="18" customFormat="1" ht="19.5" customHeight="1"/>
    <row r="1568" s="18" customFormat="1" ht="19.5" customHeight="1"/>
    <row r="1569" s="18" customFormat="1" ht="19.5" customHeight="1"/>
    <row r="1570" s="18" customFormat="1" ht="19.5" customHeight="1"/>
    <row r="1571" s="18" customFormat="1" ht="19.5" customHeight="1"/>
    <row r="1572" s="18" customFormat="1" ht="19.5" customHeight="1"/>
    <row r="1573" s="18" customFormat="1" ht="19.5" customHeight="1"/>
    <row r="1574" s="18" customFormat="1" ht="19.5" customHeight="1"/>
    <row r="1575" s="18" customFormat="1" ht="19.5" customHeight="1"/>
    <row r="1576" s="18" customFormat="1" ht="19.5" customHeight="1"/>
    <row r="1577" s="18" customFormat="1" ht="19.5" customHeight="1"/>
    <row r="1578" s="18" customFormat="1" ht="19.5" customHeight="1"/>
    <row r="1579" s="18" customFormat="1" ht="19.5" customHeight="1"/>
    <row r="1580" s="18" customFormat="1" ht="19.5" customHeight="1"/>
    <row r="1581" s="18" customFormat="1" ht="19.5" customHeight="1"/>
    <row r="1582" s="18" customFormat="1" ht="19.5" customHeight="1"/>
    <row r="1583" s="18" customFormat="1" ht="19.5" customHeight="1"/>
    <row r="1584" s="18" customFormat="1" ht="19.5" customHeight="1"/>
    <row r="1585" s="18" customFormat="1" ht="19.5" customHeight="1"/>
    <row r="1586" s="18" customFormat="1" ht="19.5" customHeight="1"/>
    <row r="1587" s="18" customFormat="1" ht="19.5" customHeight="1"/>
    <row r="1588" s="18" customFormat="1" ht="19.5" customHeight="1"/>
    <row r="1589" s="18" customFormat="1" ht="19.5" customHeight="1"/>
    <row r="1590" s="18" customFormat="1" ht="19.5" customHeight="1"/>
    <row r="1591" s="18" customFormat="1" ht="19.5" customHeight="1"/>
    <row r="1592" s="18" customFormat="1" ht="19.5" customHeight="1"/>
    <row r="1593" s="18" customFormat="1" ht="19.5" customHeight="1"/>
    <row r="1594" s="18" customFormat="1" ht="19.5" customHeight="1"/>
    <row r="1595" s="18" customFormat="1" ht="19.5" customHeight="1"/>
    <row r="1596" s="18" customFormat="1" ht="19.5" customHeight="1"/>
    <row r="1597" s="18" customFormat="1" ht="19.5" customHeight="1"/>
    <row r="1598" s="18" customFormat="1" ht="19.5" customHeight="1"/>
    <row r="1599" s="18" customFormat="1" ht="19.5" customHeight="1"/>
    <row r="1600" s="18" customFormat="1" ht="19.5" customHeight="1"/>
    <row r="1601" s="18" customFormat="1" ht="19.5" customHeight="1"/>
    <row r="1602" s="18" customFormat="1" ht="19.5" customHeight="1"/>
    <row r="1603" s="18" customFormat="1" ht="19.5" customHeight="1"/>
    <row r="1604" s="18" customFormat="1" ht="19.5" customHeight="1"/>
    <row r="1605" s="18" customFormat="1" ht="19.5" customHeight="1"/>
    <row r="1606" s="18" customFormat="1" ht="19.5" customHeight="1"/>
    <row r="1607" s="18" customFormat="1" ht="19.5" customHeight="1"/>
    <row r="1608" s="18" customFormat="1" ht="19.5" customHeight="1"/>
    <row r="1609" s="18" customFormat="1" ht="19.5" customHeight="1"/>
    <row r="1610" s="18" customFormat="1" ht="19.5" customHeight="1"/>
    <row r="1611" s="18" customFormat="1" ht="19.5" customHeight="1"/>
    <row r="1612" s="18" customFormat="1" ht="19.5" customHeight="1"/>
    <row r="1613" s="18" customFormat="1" ht="19.5" customHeight="1"/>
    <row r="1614" s="18" customFormat="1" ht="19.5" customHeight="1"/>
    <row r="1615" s="18" customFormat="1" ht="19.5" customHeight="1"/>
    <row r="1616" s="18" customFormat="1" ht="19.5" customHeight="1"/>
    <row r="1617" s="18" customFormat="1" ht="19.5" customHeight="1"/>
    <row r="1618" s="18" customFormat="1" ht="19.5" customHeight="1"/>
    <row r="1619" s="18" customFormat="1" ht="19.5" customHeight="1"/>
    <row r="1620" s="18" customFormat="1" ht="19.5" customHeight="1"/>
    <row r="1621" s="18" customFormat="1" ht="19.5" customHeight="1"/>
    <row r="1622" s="18" customFormat="1" ht="19.5" customHeight="1"/>
    <row r="1623" s="18" customFormat="1" ht="19.5" customHeight="1"/>
    <row r="1624" s="18" customFormat="1" ht="19.5" customHeight="1"/>
    <row r="1625" s="18" customFormat="1" ht="19.5" customHeight="1"/>
    <row r="1626" s="18" customFormat="1" ht="19.5" customHeight="1"/>
    <row r="1627" s="18" customFormat="1" ht="19.5" customHeight="1"/>
    <row r="1628" s="18" customFormat="1" ht="19.5" customHeight="1"/>
    <row r="1629" s="18" customFormat="1" ht="19.5" customHeight="1"/>
    <row r="1630" s="18" customFormat="1" ht="19.5" customHeight="1"/>
    <row r="1631" s="18" customFormat="1" ht="19.5" customHeight="1"/>
    <row r="1632" s="18" customFormat="1" ht="19.5" customHeight="1"/>
    <row r="1633" s="18" customFormat="1" ht="19.5" customHeight="1"/>
    <row r="1634" s="18" customFormat="1" ht="19.5" customHeight="1"/>
    <row r="1635" s="18" customFormat="1" ht="19.5" customHeight="1"/>
    <row r="1636" s="18" customFormat="1" ht="19.5" customHeight="1"/>
    <row r="1637" s="18" customFormat="1" ht="19.5" customHeight="1"/>
    <row r="1638" s="18" customFormat="1" ht="19.5" customHeight="1"/>
    <row r="1639" s="18" customFormat="1" ht="19.5" customHeight="1"/>
    <row r="1640" s="18" customFormat="1" ht="19.5" customHeight="1"/>
    <row r="1641" s="18" customFormat="1" ht="19.5" customHeight="1"/>
    <row r="1642" s="18" customFormat="1" ht="19.5" customHeight="1"/>
    <row r="1643" s="18" customFormat="1" ht="19.5" customHeight="1"/>
    <row r="1644" s="18" customFormat="1" ht="19.5" customHeight="1"/>
    <row r="1645" s="18" customFormat="1" ht="19.5" customHeight="1"/>
    <row r="1646" s="18" customFormat="1" ht="19.5" customHeight="1"/>
    <row r="1647" s="18" customFormat="1" ht="19.5" customHeight="1"/>
    <row r="1648" s="18" customFormat="1" ht="19.5" customHeight="1"/>
    <row r="1649" s="18" customFormat="1" ht="19.5" customHeight="1"/>
    <row r="1650" s="18" customFormat="1" ht="19.5" customHeight="1"/>
    <row r="1651" s="18" customFormat="1" ht="19.5" customHeight="1"/>
    <row r="1652" s="18" customFormat="1" ht="19.5" customHeight="1"/>
    <row r="1653" s="18" customFormat="1" ht="19.5" customHeight="1"/>
    <row r="1654" s="18" customFormat="1" ht="19.5" customHeight="1"/>
    <row r="1655" s="18" customFormat="1" ht="19.5" customHeight="1"/>
    <row r="1656" s="18" customFormat="1" ht="19.5" customHeight="1"/>
    <row r="1657" s="18" customFormat="1" ht="19.5" customHeight="1"/>
    <row r="1658" s="18" customFormat="1" ht="19.5" customHeight="1"/>
    <row r="1659" s="18" customFormat="1" ht="19.5" customHeight="1"/>
    <row r="1660" s="18" customFormat="1" ht="19.5" customHeight="1"/>
    <row r="1661" s="18" customFormat="1" ht="19.5" customHeight="1"/>
    <row r="1662" s="18" customFormat="1" ht="19.5" customHeight="1"/>
    <row r="1663" s="18" customFormat="1" ht="19.5" customHeight="1"/>
    <row r="1664" s="18" customFormat="1" ht="19.5" customHeight="1"/>
    <row r="1665" s="18" customFormat="1" ht="19.5" customHeight="1"/>
    <row r="1666" s="18" customFormat="1" ht="19.5" customHeight="1"/>
    <row r="1667" s="18" customFormat="1" ht="19.5" customHeight="1"/>
    <row r="1668" s="18" customFormat="1" ht="19.5" customHeight="1"/>
    <row r="1669" s="18" customFormat="1" ht="19.5" customHeight="1"/>
    <row r="1670" s="18" customFormat="1" ht="19.5" customHeight="1"/>
    <row r="1671" s="18" customFormat="1" ht="19.5" customHeight="1"/>
    <row r="1672" s="18" customFormat="1" ht="19.5" customHeight="1"/>
    <row r="1673" s="18" customFormat="1" ht="19.5" customHeight="1"/>
    <row r="1674" s="18" customFormat="1" ht="19.5" customHeight="1"/>
    <row r="1675" s="18" customFormat="1" ht="19.5" customHeight="1"/>
    <row r="1676" s="18" customFormat="1" ht="19.5" customHeight="1"/>
    <row r="1677" s="18" customFormat="1" ht="19.5" customHeight="1"/>
    <row r="1678" s="18" customFormat="1" ht="19.5" customHeight="1"/>
    <row r="1679" s="18" customFormat="1" ht="19.5" customHeight="1"/>
    <row r="1680" s="18" customFormat="1" ht="19.5" customHeight="1"/>
    <row r="1681" s="18" customFormat="1" ht="19.5" customHeight="1"/>
    <row r="1682" s="18" customFormat="1" ht="19.5" customHeight="1"/>
    <row r="1683" s="18" customFormat="1" ht="19.5" customHeight="1"/>
    <row r="1684" s="18" customFormat="1" ht="19.5" customHeight="1"/>
    <row r="1685" s="18" customFormat="1" ht="19.5" customHeight="1"/>
    <row r="1686" s="18" customFormat="1" ht="19.5" customHeight="1"/>
    <row r="1687" s="18" customFormat="1" ht="19.5" customHeight="1"/>
    <row r="1688" s="18" customFormat="1" ht="19.5" customHeight="1"/>
    <row r="1689" s="18" customFormat="1" ht="19.5" customHeight="1"/>
    <row r="1690" s="18" customFormat="1" ht="19.5" customHeight="1"/>
    <row r="1691" s="18" customFormat="1" ht="19.5" customHeight="1"/>
    <row r="1692" s="18" customFormat="1" ht="19.5" customHeight="1"/>
    <row r="1693" s="18" customFormat="1" ht="19.5" customHeight="1"/>
    <row r="1694" s="18" customFormat="1" ht="19.5" customHeight="1"/>
    <row r="1695" s="18" customFormat="1" ht="19.5" customHeight="1"/>
    <row r="1696" s="18" customFormat="1" ht="19.5" customHeight="1"/>
    <row r="1697" s="18" customFormat="1" ht="19.5" customHeight="1"/>
    <row r="1698" s="18" customFormat="1" ht="19.5" customHeight="1"/>
    <row r="1699" s="18" customFormat="1" ht="19.5" customHeight="1"/>
    <row r="1700" s="18" customFormat="1" ht="19.5" customHeight="1"/>
    <row r="1701" s="18" customFormat="1" ht="19.5" customHeight="1"/>
    <row r="1702" s="18" customFormat="1" ht="19.5" customHeight="1"/>
    <row r="1703" s="18" customFormat="1" ht="19.5" customHeight="1"/>
    <row r="1704" s="18" customFormat="1" ht="19.5" customHeight="1"/>
    <row r="1705" s="18" customFormat="1" ht="19.5" customHeight="1"/>
    <row r="1706" s="18" customFormat="1" ht="19.5" customHeight="1"/>
    <row r="1707" s="18" customFormat="1" ht="19.5" customHeight="1"/>
    <row r="1708" s="18" customFormat="1" ht="19.5" customHeight="1"/>
    <row r="1709" s="18" customFormat="1" ht="19.5" customHeight="1"/>
    <row r="1710" s="18" customFormat="1" ht="19.5" customHeight="1"/>
    <row r="1711" s="18" customFormat="1" ht="19.5" customHeight="1"/>
    <row r="1712" s="18" customFormat="1" ht="19.5" customHeight="1"/>
    <row r="1713" s="18" customFormat="1" ht="19.5" customHeight="1"/>
    <row r="1714" s="18" customFormat="1" ht="19.5" customHeight="1"/>
    <row r="1715" s="18" customFormat="1" ht="19.5" customHeight="1"/>
    <row r="1716" s="18" customFormat="1" ht="19.5" customHeight="1"/>
    <row r="1717" s="18" customFormat="1" ht="19.5" customHeight="1"/>
    <row r="1718" s="18" customFormat="1" ht="19.5" customHeight="1"/>
    <row r="1719" s="18" customFormat="1" ht="19.5" customHeight="1"/>
    <row r="1720" s="18" customFormat="1" ht="19.5" customHeight="1"/>
    <row r="1721" s="18" customFormat="1" ht="19.5" customHeight="1"/>
    <row r="1722" s="18" customFormat="1" ht="19.5" customHeight="1"/>
    <row r="1723" s="18" customFormat="1" ht="19.5" customHeight="1"/>
    <row r="1724" s="18" customFormat="1" ht="19.5" customHeight="1"/>
    <row r="1725" s="18" customFormat="1" ht="19.5" customHeight="1"/>
    <row r="1726" s="18" customFormat="1" ht="19.5" customHeight="1"/>
    <row r="1727" s="18" customFormat="1" ht="19.5" customHeight="1"/>
    <row r="1728" s="18" customFormat="1" ht="19.5" customHeight="1"/>
    <row r="1729" s="18" customFormat="1" ht="19.5" customHeight="1"/>
    <row r="1730" s="18" customFormat="1" ht="19.5" customHeight="1"/>
    <row r="1731" s="18" customFormat="1" ht="19.5" customHeight="1"/>
    <row r="1732" s="18" customFormat="1" ht="19.5" customHeight="1"/>
    <row r="1733" s="18" customFormat="1" ht="19.5" customHeight="1"/>
    <row r="1734" s="18" customFormat="1" ht="19.5" customHeight="1"/>
    <row r="1735" s="18" customFormat="1" ht="19.5" customHeight="1"/>
    <row r="1736" s="18" customFormat="1" ht="19.5" customHeight="1"/>
    <row r="1737" s="18" customFormat="1" ht="19.5" customHeight="1"/>
    <row r="1738" s="18" customFormat="1" ht="19.5" customHeight="1"/>
    <row r="1739" s="18" customFormat="1" ht="19.5" customHeight="1"/>
    <row r="1740" s="18" customFormat="1" ht="19.5" customHeight="1"/>
    <row r="1741" s="18" customFormat="1" ht="19.5" customHeight="1"/>
    <row r="1742" s="18" customFormat="1" ht="19.5" customHeight="1"/>
    <row r="1743" s="18" customFormat="1" ht="19.5" customHeight="1"/>
    <row r="1744" s="18" customFormat="1" ht="19.5" customHeight="1"/>
    <row r="1745" s="18" customFormat="1" ht="19.5" customHeight="1"/>
    <row r="1746" s="18" customFormat="1" ht="19.5" customHeight="1"/>
    <row r="1747" s="18" customFormat="1" ht="19.5" customHeight="1"/>
    <row r="1748" s="18" customFormat="1" ht="19.5" customHeight="1"/>
    <row r="1749" s="18" customFormat="1" ht="19.5" customHeight="1"/>
    <row r="1750" s="18" customFormat="1" ht="19.5" customHeight="1"/>
    <row r="1751" s="18" customFormat="1" ht="19.5" customHeight="1"/>
    <row r="1752" s="18" customFormat="1" ht="19.5" customHeight="1"/>
    <row r="1753" s="18" customFormat="1" ht="19.5" customHeight="1"/>
    <row r="1754" s="18" customFormat="1" ht="19.5" customHeight="1"/>
    <row r="1755" s="18" customFormat="1" ht="19.5" customHeight="1"/>
    <row r="1756" s="18" customFormat="1" ht="19.5" customHeight="1"/>
    <row r="1757" s="18" customFormat="1" ht="19.5" customHeight="1"/>
    <row r="1758" s="18" customFormat="1" ht="19.5" customHeight="1"/>
    <row r="1759" s="18" customFormat="1" ht="19.5" customHeight="1"/>
    <row r="1760" s="18" customFormat="1" ht="19.5" customHeight="1"/>
    <row r="1761" s="18" customFormat="1" ht="19.5" customHeight="1"/>
    <row r="1762" s="18" customFormat="1" ht="19.5" customHeight="1"/>
    <row r="1763" s="18" customFormat="1" ht="19.5" customHeight="1"/>
    <row r="1764" s="18" customFormat="1" ht="19.5" customHeight="1"/>
    <row r="1765" s="18" customFormat="1" ht="19.5" customHeight="1"/>
    <row r="1766" s="18" customFormat="1" ht="19.5" customHeight="1"/>
    <row r="1767" s="18" customFormat="1" ht="19.5" customHeight="1"/>
    <row r="1768" s="18" customFormat="1" ht="19.5" customHeight="1"/>
    <row r="1769" s="18" customFormat="1" ht="19.5" customHeight="1"/>
    <row r="1770" s="18" customFormat="1" ht="19.5" customHeight="1"/>
    <row r="1771" s="18" customFormat="1" ht="19.5" customHeight="1"/>
    <row r="1772" s="18" customFormat="1" ht="19.5" customHeight="1"/>
    <row r="1773" s="18" customFormat="1" ht="19.5" customHeight="1"/>
    <row r="1774" s="18" customFormat="1" ht="19.5" customHeight="1"/>
    <row r="1775" s="18" customFormat="1" ht="19.5" customHeight="1"/>
    <row r="1776" s="18" customFormat="1" ht="19.5" customHeight="1"/>
    <row r="1777" s="18" customFormat="1" ht="19.5" customHeight="1"/>
    <row r="1778" s="18" customFormat="1" ht="19.5" customHeight="1"/>
    <row r="1779" s="18" customFormat="1" ht="19.5" customHeight="1"/>
    <row r="1780" s="18" customFormat="1" ht="19.5" customHeight="1"/>
    <row r="1781" s="18" customFormat="1" ht="19.5" customHeight="1"/>
    <row r="1782" s="18" customFormat="1" ht="19.5" customHeight="1"/>
    <row r="1783" s="18" customFormat="1" ht="19.5" customHeight="1"/>
    <row r="1784" s="18" customFormat="1" ht="19.5" customHeight="1"/>
    <row r="1785" s="18" customFormat="1" ht="19.5" customHeight="1"/>
    <row r="1786" s="18" customFormat="1" ht="19.5" customHeight="1"/>
    <row r="1787" s="18" customFormat="1" ht="19.5" customHeight="1"/>
    <row r="1788" s="18" customFormat="1" ht="19.5" customHeight="1"/>
    <row r="1789" s="18" customFormat="1" ht="19.5" customHeight="1"/>
    <row r="1790" s="18" customFormat="1" ht="19.5" customHeight="1"/>
    <row r="1791" s="18" customFormat="1" ht="19.5" customHeight="1"/>
    <row r="1792" s="18" customFormat="1" ht="19.5" customHeight="1"/>
    <row r="1793" s="18" customFormat="1" ht="19.5" customHeight="1"/>
    <row r="1794" s="18" customFormat="1" ht="19.5" customHeight="1"/>
    <row r="1795" s="18" customFormat="1" ht="19.5" customHeight="1"/>
    <row r="1796" s="18" customFormat="1" ht="19.5" customHeight="1"/>
    <row r="1797" s="18" customFormat="1" ht="19.5" customHeight="1"/>
    <row r="1798" s="18" customFormat="1" ht="19.5" customHeight="1"/>
    <row r="1799" s="18" customFormat="1" ht="19.5" customHeight="1"/>
    <row r="1800" s="18" customFormat="1" ht="19.5" customHeight="1"/>
    <row r="1801" s="18" customFormat="1" ht="19.5" customHeight="1"/>
    <row r="1802" s="18" customFormat="1" ht="19.5" customHeight="1"/>
    <row r="1803" s="18" customFormat="1" ht="19.5" customHeight="1"/>
    <row r="1804" s="18" customFormat="1" ht="19.5" customHeight="1"/>
    <row r="1805" s="18" customFormat="1" ht="19.5" customHeight="1"/>
    <row r="1806" s="18" customFormat="1" ht="19.5" customHeight="1"/>
    <row r="1807" s="18" customFormat="1" ht="19.5" customHeight="1"/>
    <row r="1808" s="18" customFormat="1" ht="19.5" customHeight="1"/>
    <row r="1809" s="18" customFormat="1" ht="19.5" customHeight="1"/>
    <row r="1810" s="18" customFormat="1" ht="19.5" customHeight="1"/>
    <row r="1811" s="18" customFormat="1" ht="19.5" customHeight="1"/>
    <row r="1812" s="18" customFormat="1" ht="19.5" customHeight="1"/>
    <row r="1813" s="18" customFormat="1" ht="19.5" customHeight="1"/>
    <row r="1814" s="18" customFormat="1" ht="19.5" customHeight="1"/>
    <row r="1815" s="18" customFormat="1" ht="19.5" customHeight="1"/>
    <row r="1816" s="18" customFormat="1" ht="19.5" customHeight="1"/>
    <row r="1817" s="18" customFormat="1" ht="19.5" customHeight="1"/>
    <row r="1818" s="18" customFormat="1" ht="19.5" customHeight="1"/>
    <row r="1819" s="18" customFormat="1" ht="19.5" customHeight="1"/>
    <row r="1820" s="18" customFormat="1" ht="19.5" customHeight="1"/>
    <row r="1821" s="18" customFormat="1" ht="19.5" customHeight="1"/>
    <row r="1822" s="18" customFormat="1" ht="19.5" customHeight="1"/>
    <row r="1823" s="18" customFormat="1" ht="19.5" customHeight="1"/>
    <row r="1824" s="18" customFormat="1" ht="19.5" customHeight="1"/>
    <row r="1825" s="18" customFormat="1" ht="19.5" customHeight="1"/>
    <row r="1826" s="18" customFormat="1" ht="19.5" customHeight="1"/>
    <row r="1827" s="18" customFormat="1" ht="19.5" customHeight="1"/>
    <row r="1828" s="18" customFormat="1" ht="19.5" customHeight="1"/>
    <row r="1829" s="18" customFormat="1" ht="19.5" customHeight="1"/>
    <row r="1830" s="18" customFormat="1" ht="19.5" customHeight="1"/>
    <row r="1831" s="18" customFormat="1" ht="19.5" customHeight="1"/>
    <row r="1832" s="18" customFormat="1" ht="19.5" customHeight="1"/>
    <row r="1833" s="18" customFormat="1" ht="19.5" customHeight="1"/>
    <row r="1834" s="18" customFormat="1" ht="19.5" customHeight="1"/>
    <row r="1835" s="18" customFormat="1" ht="19.5" customHeight="1"/>
    <row r="1836" s="18" customFormat="1" ht="19.5" customHeight="1"/>
    <row r="1837" s="18" customFormat="1" ht="19.5" customHeight="1"/>
    <row r="1838" s="18" customFormat="1" ht="19.5" customHeight="1"/>
    <row r="1839" s="18" customFormat="1" ht="19.5" customHeight="1"/>
    <row r="1840" s="18" customFormat="1" ht="19.5" customHeight="1"/>
    <row r="1841" s="18" customFormat="1" ht="19.5" customHeight="1"/>
    <row r="1842" s="18" customFormat="1" ht="19.5" customHeight="1"/>
    <row r="1843" s="18" customFormat="1" ht="19.5" customHeight="1"/>
    <row r="1844" s="18" customFormat="1" ht="19.5" customHeight="1"/>
    <row r="1845" s="18" customFormat="1" ht="19.5" customHeight="1"/>
    <row r="1846" s="18" customFormat="1" ht="19.5" customHeight="1"/>
    <row r="1847" s="18" customFormat="1" ht="19.5" customHeight="1"/>
    <row r="1848" s="18" customFormat="1" ht="19.5" customHeight="1"/>
    <row r="1849" s="18" customFormat="1" ht="19.5" customHeight="1"/>
    <row r="1850" s="18" customFormat="1" ht="19.5" customHeight="1"/>
    <row r="1851" s="18" customFormat="1" ht="19.5" customHeight="1"/>
    <row r="1852" s="18" customFormat="1" ht="19.5" customHeight="1"/>
    <row r="1853" s="18" customFormat="1" ht="19.5" customHeight="1"/>
    <row r="1854" s="18" customFormat="1" ht="19.5" customHeight="1"/>
    <row r="1855" s="18" customFormat="1" ht="19.5" customHeight="1"/>
    <row r="1856" s="18" customFormat="1" ht="19.5" customHeight="1"/>
    <row r="1857" s="18" customFormat="1" ht="19.5" customHeight="1"/>
    <row r="1858" s="18" customFormat="1" ht="19.5" customHeight="1"/>
    <row r="1859" s="18" customFormat="1" ht="19.5" customHeight="1"/>
    <row r="1860" s="18" customFormat="1" ht="19.5" customHeight="1"/>
    <row r="1861" s="18" customFormat="1" ht="19.5" customHeight="1"/>
    <row r="1862" s="18" customFormat="1" ht="19.5" customHeight="1"/>
    <row r="1863" s="18" customFormat="1" ht="19.5" customHeight="1"/>
    <row r="1864" s="18" customFormat="1" ht="19.5" customHeight="1"/>
    <row r="1865" s="18" customFormat="1" ht="19.5" customHeight="1"/>
    <row r="1866" s="18" customFormat="1" ht="19.5" customHeight="1"/>
    <row r="1867" s="18" customFormat="1" ht="19.5" customHeight="1"/>
    <row r="1868" s="18" customFormat="1" ht="19.5" customHeight="1"/>
    <row r="1869" s="18" customFormat="1" ht="19.5" customHeight="1"/>
    <row r="1870" s="18" customFormat="1" ht="19.5" customHeight="1"/>
    <row r="1871" s="18" customFormat="1" ht="19.5" customHeight="1"/>
    <row r="1872" s="18" customFormat="1" ht="19.5" customHeight="1"/>
    <row r="1873" s="18" customFormat="1" ht="19.5" customHeight="1"/>
    <row r="1874" s="18" customFormat="1" ht="19.5" customHeight="1"/>
    <row r="1875" s="18" customFormat="1" ht="19.5" customHeight="1"/>
    <row r="1876" s="18" customFormat="1" ht="19.5" customHeight="1"/>
    <row r="1877" s="18" customFormat="1" ht="19.5" customHeight="1"/>
    <row r="1878" s="18" customFormat="1" ht="19.5" customHeight="1"/>
    <row r="1879" s="18" customFormat="1" ht="19.5" customHeight="1"/>
    <row r="1880" s="18" customFormat="1" ht="19.5" customHeight="1"/>
    <row r="1881" s="18" customFormat="1" ht="19.5" customHeight="1"/>
    <row r="1882" s="18" customFormat="1" ht="19.5" customHeight="1"/>
    <row r="1883" s="18" customFormat="1" ht="19.5" customHeight="1"/>
    <row r="1884" s="18" customFormat="1" ht="19.5" customHeight="1"/>
    <row r="1885" s="18" customFormat="1" ht="19.5" customHeight="1"/>
    <row r="1886" s="18" customFormat="1" ht="19.5" customHeight="1"/>
    <row r="1887" s="18" customFormat="1" ht="19.5" customHeight="1"/>
    <row r="1888" s="18" customFormat="1" ht="19.5" customHeight="1"/>
    <row r="1889" s="18" customFormat="1" ht="19.5" customHeight="1"/>
    <row r="1890" s="18" customFormat="1" ht="19.5" customHeight="1"/>
    <row r="1891" s="18" customFormat="1" ht="19.5" customHeight="1"/>
    <row r="1892" s="18" customFormat="1" ht="19.5" customHeight="1"/>
    <row r="1893" s="18" customFormat="1" ht="19.5" customHeight="1"/>
    <row r="1894" s="18" customFormat="1" ht="19.5" customHeight="1"/>
    <row r="1895" s="18" customFormat="1" ht="19.5" customHeight="1"/>
    <row r="1896" s="18" customFormat="1" ht="19.5" customHeight="1"/>
    <row r="1897" s="18" customFormat="1" ht="19.5" customHeight="1"/>
    <row r="1898" s="18" customFormat="1" ht="19.5" customHeight="1"/>
    <row r="1899" s="18" customFormat="1" ht="19.5" customHeight="1"/>
    <row r="1900" s="18" customFormat="1" ht="19.5" customHeight="1"/>
    <row r="1901" s="18" customFormat="1" ht="19.5" customHeight="1"/>
    <row r="1902" s="18" customFormat="1" ht="19.5" customHeight="1"/>
    <row r="1903" s="18" customFormat="1" ht="19.5" customHeight="1"/>
    <row r="1904" s="18" customFormat="1" ht="19.5" customHeight="1"/>
    <row r="1905" s="18" customFormat="1" ht="19.5" customHeight="1"/>
    <row r="1906" s="18" customFormat="1" ht="19.5" customHeight="1"/>
    <row r="1907" s="18" customFormat="1" ht="19.5" customHeight="1"/>
    <row r="1908" s="18" customFormat="1" ht="19.5" customHeight="1"/>
    <row r="1909" s="18" customFormat="1" ht="19.5" customHeight="1"/>
    <row r="1910" s="18" customFormat="1" ht="19.5" customHeight="1"/>
    <row r="1911" s="18" customFormat="1" ht="19.5" customHeight="1"/>
    <row r="1912" s="18" customFormat="1" ht="19.5" customHeight="1"/>
    <row r="1913" s="18" customFormat="1" ht="19.5" customHeight="1"/>
    <row r="1914" s="18" customFormat="1" ht="19.5" customHeight="1"/>
    <row r="1915" s="18" customFormat="1" ht="19.5" customHeight="1"/>
    <row r="1916" s="18" customFormat="1" ht="19.5" customHeight="1"/>
    <row r="1917" s="18" customFormat="1" ht="19.5" customHeight="1"/>
    <row r="1918" s="18" customFormat="1" ht="19.5" customHeight="1"/>
    <row r="1919" s="18" customFormat="1" ht="19.5" customHeight="1"/>
    <row r="1920" s="18" customFormat="1" ht="19.5" customHeight="1"/>
    <row r="1921" s="18" customFormat="1" ht="19.5" customHeight="1"/>
    <row r="1922" s="18" customFormat="1" ht="19.5" customHeight="1"/>
    <row r="1923" s="18" customFormat="1" ht="19.5" customHeight="1"/>
    <row r="1924" s="18" customFormat="1" ht="19.5" customHeight="1"/>
    <row r="1925" s="18" customFormat="1" ht="19.5" customHeight="1"/>
    <row r="1926" s="18" customFormat="1" ht="19.5" customHeight="1"/>
    <row r="1927" s="18" customFormat="1" ht="19.5" customHeight="1"/>
    <row r="1928" s="18" customFormat="1" ht="19.5" customHeight="1"/>
    <row r="1929" s="18" customFormat="1" ht="19.5" customHeight="1"/>
    <row r="1930" s="18" customFormat="1" ht="19.5" customHeight="1"/>
    <row r="1931" s="18" customFormat="1" ht="19.5" customHeight="1"/>
    <row r="1932" s="18" customFormat="1" ht="19.5" customHeight="1"/>
    <row r="1933" s="18" customFormat="1" ht="19.5" customHeight="1"/>
    <row r="1934" s="18" customFormat="1" ht="19.5" customHeight="1"/>
    <row r="1935" s="18" customFormat="1" ht="19.5" customHeight="1"/>
    <row r="1936" s="18" customFormat="1" ht="19.5" customHeight="1"/>
    <row r="1937" s="18" customFormat="1" ht="19.5" customHeight="1"/>
    <row r="1938" s="18" customFormat="1" ht="19.5" customHeight="1"/>
    <row r="1939" s="18" customFormat="1" ht="19.5" customHeight="1"/>
    <row r="1940" s="18" customFormat="1" ht="19.5" customHeight="1"/>
    <row r="1941" s="18" customFormat="1" ht="19.5" customHeight="1"/>
    <row r="1942" s="18" customFormat="1" ht="19.5" customHeight="1"/>
    <row r="1943" s="18" customFormat="1" ht="19.5" customHeight="1"/>
    <row r="1944" s="18" customFormat="1" ht="19.5" customHeight="1"/>
    <row r="1945" s="18" customFormat="1" ht="19.5" customHeight="1"/>
    <row r="1946" s="18" customFormat="1" ht="19.5" customHeight="1"/>
    <row r="1947" s="18" customFormat="1" ht="19.5" customHeight="1"/>
    <row r="1948" s="18" customFormat="1" ht="19.5" customHeight="1"/>
    <row r="1949" s="18" customFormat="1" ht="19.5" customHeight="1"/>
    <row r="1950" s="18" customFormat="1" ht="19.5" customHeight="1"/>
    <row r="1951" s="18" customFormat="1" ht="19.5" customHeight="1"/>
    <row r="1952" s="18" customFormat="1" ht="19.5" customHeight="1"/>
    <row r="1953" s="18" customFormat="1" ht="19.5" customHeight="1"/>
    <row r="1954" s="18" customFormat="1" ht="19.5" customHeight="1"/>
    <row r="1955" s="18" customFormat="1" ht="19.5" customHeight="1"/>
    <row r="1956" s="18" customFormat="1" ht="19.5" customHeight="1"/>
    <row r="1957" s="18" customFormat="1" ht="19.5" customHeight="1"/>
    <row r="1958" s="18" customFormat="1" ht="19.5" customHeight="1"/>
    <row r="1959" s="18" customFormat="1" ht="19.5" customHeight="1"/>
    <row r="1960" s="18" customFormat="1" ht="19.5" customHeight="1"/>
    <row r="1961" s="18" customFormat="1" ht="19.5" customHeight="1"/>
    <row r="1962" s="18" customFormat="1" ht="19.5" customHeight="1"/>
    <row r="1963" s="18" customFormat="1" ht="19.5" customHeight="1"/>
    <row r="1964" s="18" customFormat="1" ht="19.5" customHeight="1"/>
    <row r="1965" s="18" customFormat="1" ht="19.5" customHeight="1"/>
    <row r="1966" s="18" customFormat="1" ht="19.5" customHeight="1"/>
    <row r="1967" s="18" customFormat="1" ht="19.5" customHeight="1"/>
    <row r="1968" s="18" customFormat="1" ht="19.5" customHeight="1"/>
    <row r="1969" s="18" customFormat="1" ht="19.5" customHeight="1"/>
    <row r="1970" s="18" customFormat="1" ht="19.5" customHeight="1"/>
    <row r="1971" s="18" customFormat="1" ht="19.5" customHeight="1"/>
    <row r="1972" s="18" customFormat="1" ht="19.5" customHeight="1"/>
    <row r="1973" s="18" customFormat="1" ht="19.5" customHeight="1"/>
    <row r="1974" s="18" customFormat="1" ht="19.5" customHeight="1"/>
    <row r="1975" s="18" customFormat="1" ht="19.5" customHeight="1"/>
    <row r="1976" s="18" customFormat="1" ht="19.5" customHeight="1"/>
    <row r="1977" s="18" customFormat="1" ht="19.5" customHeight="1"/>
    <row r="1978" s="18" customFormat="1" ht="19.5" customHeight="1"/>
    <row r="1979" s="18" customFormat="1" ht="19.5" customHeight="1"/>
    <row r="1980" s="18" customFormat="1" ht="19.5" customHeight="1"/>
    <row r="1981" s="18" customFormat="1" ht="19.5" customHeight="1"/>
    <row r="1982" s="18" customFormat="1" ht="19.5" customHeight="1"/>
    <row r="1983" s="18" customFormat="1" ht="19.5" customHeight="1"/>
    <row r="1984" s="18" customFormat="1" ht="19.5" customHeight="1"/>
    <row r="1985" s="18" customFormat="1" ht="19.5" customHeight="1"/>
    <row r="1986" s="18" customFormat="1" ht="19.5" customHeight="1"/>
    <row r="1987" s="18" customFormat="1" ht="19.5" customHeight="1"/>
    <row r="1988" s="18" customFormat="1" ht="19.5" customHeight="1"/>
    <row r="1989" s="18" customFormat="1" ht="19.5" customHeight="1"/>
    <row r="1990" s="18" customFormat="1" ht="19.5" customHeight="1"/>
    <row r="1991" s="18" customFormat="1" ht="19.5" customHeight="1"/>
    <row r="1992" s="18" customFormat="1" ht="19.5" customHeight="1"/>
    <row r="1993" s="18" customFormat="1" ht="19.5" customHeight="1"/>
    <row r="1994" s="18" customFormat="1" ht="19.5" customHeight="1"/>
    <row r="1995" s="18" customFormat="1" ht="19.5" customHeight="1"/>
    <row r="1996" s="18" customFormat="1" ht="19.5" customHeight="1"/>
    <row r="1997" s="18" customFormat="1" ht="19.5" customHeight="1"/>
    <row r="1998" s="18" customFormat="1" ht="19.5" customHeight="1"/>
    <row r="1999" s="18" customFormat="1" ht="19.5" customHeight="1"/>
    <row r="2000" s="18" customFormat="1" ht="19.5" customHeight="1"/>
    <row r="2001" s="18" customFormat="1" ht="19.5" customHeight="1"/>
    <row r="2002" s="18" customFormat="1" ht="19.5" customHeight="1"/>
    <row r="2003" s="18" customFormat="1" ht="19.5" customHeight="1"/>
    <row r="2004" s="18" customFormat="1" ht="19.5" customHeight="1"/>
    <row r="2005" s="18" customFormat="1" ht="19.5" customHeight="1"/>
    <row r="2006" s="18" customFormat="1" ht="19.5" customHeight="1"/>
    <row r="2007" s="18" customFormat="1" ht="19.5" customHeight="1"/>
    <row r="2008" s="18" customFormat="1" ht="19.5" customHeight="1"/>
    <row r="2009" s="18" customFormat="1" ht="19.5" customHeight="1"/>
    <row r="2010" s="18" customFormat="1" ht="19.5" customHeight="1"/>
    <row r="2011" s="18" customFormat="1" ht="19.5" customHeight="1"/>
    <row r="2012" s="18" customFormat="1" ht="19.5" customHeight="1"/>
    <row r="2013" s="18" customFormat="1" ht="19.5" customHeight="1"/>
    <row r="2014" s="18" customFormat="1" ht="19.5" customHeight="1"/>
    <row r="2015" s="18" customFormat="1" ht="19.5" customHeight="1"/>
    <row r="2016" s="18" customFormat="1" ht="19.5" customHeight="1"/>
    <row r="2017" s="18" customFormat="1" ht="19.5" customHeight="1"/>
    <row r="2018" s="18" customFormat="1" ht="19.5" customHeight="1"/>
    <row r="2019" s="18" customFormat="1" ht="19.5" customHeight="1"/>
    <row r="2020" s="18" customFormat="1" ht="19.5" customHeight="1"/>
    <row r="2021" s="18" customFormat="1" ht="19.5" customHeight="1"/>
    <row r="2022" s="18" customFormat="1" ht="19.5" customHeight="1"/>
    <row r="2023" s="18" customFormat="1" ht="19.5" customHeight="1"/>
    <row r="2024" s="18" customFormat="1" ht="19.5" customHeight="1"/>
    <row r="2025" s="18" customFormat="1" ht="19.5" customHeight="1"/>
    <row r="2026" s="18" customFormat="1" ht="19.5" customHeight="1"/>
    <row r="2027" s="18" customFormat="1" ht="19.5" customHeight="1"/>
    <row r="2028" s="18" customFormat="1" ht="19.5" customHeight="1"/>
    <row r="2029" s="18" customFormat="1" ht="19.5" customHeight="1"/>
    <row r="2030" s="18" customFormat="1" ht="19.5" customHeight="1"/>
    <row r="2031" s="18" customFormat="1" ht="19.5" customHeight="1"/>
    <row r="2032" s="18" customFormat="1" ht="19.5" customHeight="1"/>
    <row r="2033" s="18" customFormat="1" ht="19.5" customHeight="1"/>
    <row r="2034" s="18" customFormat="1" ht="19.5" customHeight="1"/>
    <row r="2035" s="18" customFormat="1" ht="19.5" customHeight="1"/>
    <row r="2036" s="18" customFormat="1" ht="19.5" customHeight="1"/>
    <row r="2037" s="18" customFormat="1" ht="19.5" customHeight="1"/>
    <row r="2038" s="18" customFormat="1" ht="19.5" customHeight="1"/>
    <row r="2039" s="18" customFormat="1" ht="19.5" customHeight="1"/>
    <row r="2040" s="18" customFormat="1" ht="19.5" customHeight="1"/>
    <row r="2041" s="18" customFormat="1" ht="19.5" customHeight="1"/>
    <row r="2042" s="18" customFormat="1" ht="19.5" customHeight="1"/>
    <row r="2043" s="18" customFormat="1" ht="19.5" customHeight="1"/>
    <row r="2044" s="18" customFormat="1" ht="19.5" customHeight="1"/>
    <row r="2045" s="18" customFormat="1" ht="19.5" customHeight="1"/>
    <row r="2046" s="18" customFormat="1" ht="19.5" customHeight="1"/>
    <row r="2047" s="18" customFormat="1" ht="19.5" customHeight="1"/>
    <row r="2048" s="18" customFormat="1" ht="19.5" customHeight="1"/>
    <row r="2049" s="18" customFormat="1" ht="19.5" customHeight="1"/>
    <row r="2050" s="18" customFormat="1" ht="19.5" customHeight="1"/>
    <row r="2051" s="18" customFormat="1" ht="19.5" customHeight="1"/>
    <row r="2052" s="18" customFormat="1" ht="19.5" customHeight="1"/>
    <row r="2053" s="18" customFormat="1" ht="19.5" customHeight="1"/>
    <row r="2054" s="18" customFormat="1" ht="19.5" customHeight="1"/>
    <row r="2055" s="18" customFormat="1" ht="19.5" customHeight="1"/>
    <row r="2056" s="18" customFormat="1" ht="19.5" customHeight="1"/>
    <row r="2057" s="18" customFormat="1" ht="19.5" customHeight="1"/>
    <row r="2058" s="18" customFormat="1" ht="19.5" customHeight="1"/>
    <row r="2059" s="18" customFormat="1" ht="19.5" customHeight="1"/>
    <row r="2060" s="18" customFormat="1" ht="19.5" customHeight="1"/>
    <row r="2061" s="18" customFormat="1" ht="19.5" customHeight="1"/>
    <row r="2062" s="18" customFormat="1" ht="19.5" customHeight="1"/>
    <row r="2063" s="18" customFormat="1" ht="19.5" customHeight="1"/>
    <row r="2064" s="18" customFormat="1" ht="19.5" customHeight="1"/>
    <row r="2065" s="18" customFormat="1" ht="19.5" customHeight="1"/>
    <row r="2066" s="18" customFormat="1" ht="19.5" customHeight="1"/>
    <row r="2067" s="18" customFormat="1" ht="19.5" customHeight="1"/>
    <row r="2068" s="18" customFormat="1" ht="19.5" customHeight="1"/>
    <row r="2069" s="18" customFormat="1" ht="19.5" customHeight="1"/>
    <row r="2070" s="18" customFormat="1" ht="19.5" customHeight="1"/>
    <row r="2071" s="18" customFormat="1" ht="19.5" customHeight="1"/>
    <row r="2072" s="18" customFormat="1" ht="19.5" customHeight="1"/>
    <row r="2073" s="18" customFormat="1" ht="19.5" customHeight="1"/>
    <row r="2074" s="18" customFormat="1" ht="19.5" customHeight="1"/>
    <row r="2075" s="18" customFormat="1" ht="19.5" customHeight="1"/>
    <row r="2076" s="18" customFormat="1" ht="19.5" customHeight="1"/>
    <row r="2077" s="18" customFormat="1" ht="19.5" customHeight="1"/>
    <row r="2078" s="18" customFormat="1" ht="19.5" customHeight="1"/>
    <row r="2079" s="18" customFormat="1" ht="19.5" customHeight="1"/>
    <row r="2080" s="18" customFormat="1" ht="19.5" customHeight="1"/>
    <row r="2081" s="18" customFormat="1" ht="19.5" customHeight="1"/>
    <row r="2082" s="18" customFormat="1" ht="19.5" customHeight="1"/>
    <row r="2083" s="18" customFormat="1" ht="19.5" customHeight="1"/>
    <row r="2084" s="18" customFormat="1" ht="19.5" customHeight="1"/>
    <row r="2085" s="18" customFormat="1" ht="19.5" customHeight="1"/>
    <row r="2086" s="18" customFormat="1" ht="19.5" customHeight="1"/>
    <row r="2087" s="18" customFormat="1" ht="19.5" customHeight="1"/>
    <row r="2088" s="18" customFormat="1" ht="19.5" customHeight="1"/>
    <row r="2089" s="18" customFormat="1" ht="19.5" customHeight="1"/>
    <row r="2090" s="18" customFormat="1" ht="19.5" customHeight="1"/>
    <row r="2091" s="18" customFormat="1" ht="19.5" customHeight="1"/>
    <row r="2092" s="18" customFormat="1" ht="19.5" customHeight="1"/>
    <row r="2093" s="18" customFormat="1" ht="19.5" customHeight="1"/>
    <row r="2094" s="18" customFormat="1" ht="19.5" customHeight="1"/>
    <row r="2095" s="18" customFormat="1" ht="19.5" customHeight="1"/>
    <row r="2096" s="18" customFormat="1" ht="19.5" customHeight="1"/>
    <row r="2097" s="18" customFormat="1" ht="19.5" customHeight="1"/>
    <row r="2098" s="18" customFormat="1" ht="19.5" customHeight="1"/>
    <row r="2099" s="18" customFormat="1" ht="19.5" customHeight="1"/>
    <row r="2100" s="18" customFormat="1" ht="19.5" customHeight="1"/>
    <row r="2101" s="18" customFormat="1" ht="19.5" customHeight="1"/>
    <row r="2102" s="18" customFormat="1" ht="19.5" customHeight="1"/>
    <row r="2103" s="18" customFormat="1" ht="19.5" customHeight="1"/>
    <row r="2104" s="18" customFormat="1" ht="19.5" customHeight="1"/>
    <row r="2105" s="18" customFormat="1" ht="19.5" customHeight="1"/>
    <row r="2106" s="18" customFormat="1" ht="19.5" customHeight="1"/>
    <row r="2107" s="18" customFormat="1" ht="19.5" customHeight="1"/>
    <row r="2108" s="18" customFormat="1" ht="19.5" customHeight="1"/>
    <row r="2109" s="18" customFormat="1" ht="19.5" customHeight="1"/>
    <row r="2110" s="18" customFormat="1" ht="19.5" customHeight="1"/>
    <row r="2111" s="18" customFormat="1" ht="19.5" customHeight="1"/>
    <row r="2112" s="18" customFormat="1" ht="19.5" customHeight="1"/>
    <row r="2113" s="18" customFormat="1" ht="19.5" customHeight="1"/>
    <row r="2114" s="18" customFormat="1" ht="19.5" customHeight="1"/>
    <row r="2115" s="18" customFormat="1" ht="19.5" customHeight="1"/>
    <row r="2116" s="18" customFormat="1" ht="19.5" customHeight="1"/>
    <row r="2117" s="18" customFormat="1" ht="19.5" customHeight="1"/>
    <row r="2118" s="18" customFormat="1" ht="19.5" customHeight="1"/>
    <row r="2119" s="18" customFormat="1" ht="19.5" customHeight="1"/>
    <row r="2120" s="18" customFormat="1" ht="19.5" customHeight="1"/>
    <row r="2121" s="18" customFormat="1" ht="19.5" customHeight="1"/>
    <row r="2122" s="18" customFormat="1" ht="19.5" customHeight="1"/>
    <row r="2123" s="18" customFormat="1" ht="19.5" customHeight="1"/>
    <row r="2124" s="18" customFormat="1" ht="19.5" customHeight="1"/>
    <row r="2125" s="18" customFormat="1" ht="19.5" customHeight="1"/>
    <row r="2126" s="18" customFormat="1" ht="19.5" customHeight="1"/>
    <row r="2127" s="18" customFormat="1" ht="19.5" customHeight="1"/>
    <row r="2128" s="18" customFormat="1" ht="19.5" customHeight="1"/>
    <row r="2129" s="18" customFormat="1" ht="19.5" customHeight="1"/>
    <row r="2130" s="18" customFormat="1" ht="19.5" customHeight="1"/>
    <row r="2131" s="18" customFormat="1" ht="19.5" customHeight="1"/>
    <row r="2132" s="18" customFormat="1" ht="19.5" customHeight="1"/>
    <row r="2133" s="18" customFormat="1" ht="19.5" customHeight="1"/>
    <row r="2134" s="18" customFormat="1" ht="19.5" customHeight="1"/>
    <row r="2135" s="18" customFormat="1" ht="19.5" customHeight="1"/>
    <row r="2136" s="18" customFormat="1" ht="19.5" customHeight="1"/>
    <row r="2137" s="18" customFormat="1" ht="19.5" customHeight="1"/>
    <row r="2138" s="18" customFormat="1" ht="19.5" customHeight="1"/>
    <row r="2139" s="18" customFormat="1" ht="19.5" customHeight="1"/>
    <row r="2140" s="18" customFormat="1" ht="19.5" customHeight="1"/>
    <row r="2141" s="18" customFormat="1" ht="19.5" customHeight="1"/>
    <row r="2142" s="18" customFormat="1" ht="19.5" customHeight="1"/>
    <row r="2143" s="18" customFormat="1" ht="19.5" customHeight="1"/>
    <row r="2144" s="18" customFormat="1" ht="19.5" customHeight="1"/>
    <row r="2145" s="18" customFormat="1" ht="19.5" customHeight="1"/>
    <row r="2146" s="18" customFormat="1" ht="19.5" customHeight="1"/>
    <row r="2147" s="18" customFormat="1" ht="19.5" customHeight="1"/>
    <row r="2148" s="18" customFormat="1" ht="19.5" customHeight="1"/>
    <row r="2149" s="18" customFormat="1" ht="19.5" customHeight="1"/>
    <row r="2150" s="18" customFormat="1" ht="19.5" customHeight="1"/>
    <row r="2151" s="18" customFormat="1" ht="19.5" customHeight="1"/>
    <row r="2152" s="18" customFormat="1" ht="19.5" customHeight="1"/>
    <row r="2153" s="18" customFormat="1" ht="19.5" customHeight="1"/>
    <row r="2154" s="18" customFormat="1" ht="19.5" customHeight="1"/>
    <row r="2155" s="18" customFormat="1" ht="19.5" customHeight="1"/>
    <row r="2156" s="18" customFormat="1" ht="19.5" customHeight="1"/>
    <row r="2157" s="18" customFormat="1" ht="19.5" customHeight="1"/>
    <row r="2158" s="18" customFormat="1" ht="19.5" customHeight="1"/>
    <row r="2159" s="18" customFormat="1" ht="19.5" customHeight="1"/>
    <row r="2160" s="18" customFormat="1" ht="19.5" customHeight="1"/>
    <row r="2161" s="18" customFormat="1" ht="19.5" customHeight="1"/>
    <row r="2162" s="18" customFormat="1" ht="19.5" customHeight="1"/>
    <row r="2163" s="18" customFormat="1" ht="19.5" customHeight="1"/>
    <row r="2164" s="18" customFormat="1" ht="19.5" customHeight="1"/>
    <row r="2165" s="18" customFormat="1" ht="19.5" customHeight="1"/>
    <row r="2166" s="18" customFormat="1" ht="19.5" customHeight="1"/>
    <row r="2167" s="18" customFormat="1" ht="19.5" customHeight="1"/>
    <row r="2168" s="18" customFormat="1" ht="19.5" customHeight="1"/>
    <row r="2169" s="18" customFormat="1" ht="19.5" customHeight="1"/>
    <row r="2170" s="18" customFormat="1" ht="19.5" customHeight="1"/>
    <row r="2171" s="18" customFormat="1" ht="19.5" customHeight="1"/>
    <row r="2172" s="18" customFormat="1" ht="19.5" customHeight="1"/>
    <row r="2173" s="18" customFormat="1" ht="19.5" customHeight="1"/>
    <row r="2174" s="18" customFormat="1" ht="19.5" customHeight="1"/>
    <row r="2175" s="18" customFormat="1" ht="19.5" customHeight="1"/>
    <row r="2176" s="18" customFormat="1" ht="19.5" customHeight="1"/>
    <row r="2177" s="18" customFormat="1" ht="19.5" customHeight="1"/>
    <row r="2178" s="18" customFormat="1" ht="19.5" customHeight="1"/>
    <row r="2179" s="18" customFormat="1" ht="19.5" customHeight="1"/>
    <row r="2180" s="18" customFormat="1" ht="19.5" customHeight="1"/>
    <row r="2181" s="18" customFormat="1" ht="19.5" customHeight="1"/>
    <row r="2182" s="18" customFormat="1" ht="19.5" customHeight="1"/>
    <row r="2183" s="18" customFormat="1" ht="19.5" customHeight="1"/>
    <row r="2184" s="18" customFormat="1" ht="19.5" customHeight="1"/>
    <row r="2185" s="18" customFormat="1" ht="19.5" customHeight="1"/>
    <row r="2186" s="18" customFormat="1" ht="19.5" customHeight="1"/>
    <row r="2187" s="18" customFormat="1" ht="19.5" customHeight="1"/>
    <row r="2188" s="18" customFormat="1" ht="19.5" customHeight="1"/>
    <row r="2189" s="18" customFormat="1" ht="19.5" customHeight="1"/>
    <row r="2190" s="18" customFormat="1" ht="19.5" customHeight="1"/>
    <row r="2191" s="18" customFormat="1" ht="19.5" customHeight="1"/>
    <row r="2192" s="18" customFormat="1" ht="19.5" customHeight="1"/>
    <row r="2193" s="18" customFormat="1" ht="19.5" customHeight="1"/>
    <row r="2194" s="18" customFormat="1" ht="19.5" customHeight="1"/>
    <row r="2195" s="18" customFormat="1" ht="19.5" customHeight="1"/>
    <row r="2196" s="18" customFormat="1" ht="19.5" customHeight="1"/>
    <row r="2197" s="18" customFormat="1" ht="19.5" customHeight="1"/>
    <row r="2198" s="18" customFormat="1" ht="19.5" customHeight="1"/>
    <row r="2199" s="18" customFormat="1" ht="19.5" customHeight="1"/>
    <row r="2200" s="18" customFormat="1" ht="19.5" customHeight="1"/>
    <row r="2201" s="18" customFormat="1" ht="19.5" customHeight="1"/>
    <row r="2202" s="18" customFormat="1" ht="19.5" customHeight="1"/>
    <row r="2203" s="18" customFormat="1" ht="19.5" customHeight="1"/>
    <row r="2204" s="18" customFormat="1" ht="19.5" customHeight="1"/>
    <row r="2205" s="18" customFormat="1" ht="19.5" customHeight="1"/>
    <row r="2206" s="18" customFormat="1" ht="19.5" customHeight="1"/>
    <row r="2207" s="18" customFormat="1" ht="19.5" customHeight="1"/>
    <row r="2208" s="18" customFormat="1" ht="19.5" customHeight="1"/>
    <row r="2209" s="18" customFormat="1" ht="19.5" customHeight="1"/>
    <row r="2210" s="18" customFormat="1" ht="19.5" customHeight="1"/>
    <row r="2211" s="18" customFormat="1" ht="19.5" customHeight="1"/>
    <row r="2212" s="18" customFormat="1" ht="19.5" customHeight="1"/>
    <row r="2213" s="18" customFormat="1" ht="19.5" customHeight="1"/>
    <row r="2214" s="18" customFormat="1" ht="19.5" customHeight="1"/>
    <row r="2215" s="18" customFormat="1" ht="19.5" customHeight="1"/>
    <row r="2216" s="18" customFormat="1" ht="19.5" customHeight="1"/>
    <row r="2217" s="18" customFormat="1" ht="19.5" customHeight="1"/>
    <row r="2218" s="18" customFormat="1" ht="19.5" customHeight="1"/>
    <row r="2219" s="18" customFormat="1" ht="19.5" customHeight="1"/>
    <row r="2220" s="18" customFormat="1" ht="19.5" customHeight="1"/>
    <row r="2221" s="18" customFormat="1" ht="19.5" customHeight="1"/>
    <row r="2222" s="18" customFormat="1" ht="19.5" customHeight="1"/>
    <row r="2223" s="18" customFormat="1" ht="19.5" customHeight="1"/>
    <row r="2224" s="18" customFormat="1" ht="19.5" customHeight="1"/>
    <row r="2225" s="18" customFormat="1" ht="19.5" customHeight="1"/>
    <row r="2226" s="18" customFormat="1" ht="19.5" customHeight="1"/>
    <row r="2227" s="18" customFormat="1" ht="19.5" customHeight="1"/>
    <row r="2228" s="18" customFormat="1" ht="19.5" customHeight="1"/>
    <row r="2229" s="18" customFormat="1" ht="19.5" customHeight="1"/>
    <row r="2230" s="18" customFormat="1" ht="19.5" customHeight="1"/>
    <row r="2231" s="18" customFormat="1" ht="19.5" customHeight="1"/>
    <row r="2232" s="18" customFormat="1" ht="19.5" customHeight="1"/>
    <row r="2233" s="18" customFormat="1" ht="19.5" customHeight="1"/>
    <row r="2234" s="18" customFormat="1" ht="19.5" customHeight="1"/>
    <row r="2235" s="18" customFormat="1" ht="19.5" customHeight="1"/>
    <row r="2236" s="18" customFormat="1" ht="19.5" customHeight="1"/>
    <row r="2237" s="18" customFormat="1" ht="19.5" customHeight="1"/>
    <row r="2238" s="18" customFormat="1" ht="19.5" customHeight="1"/>
    <row r="2239" s="18" customFormat="1" ht="19.5" customHeight="1"/>
    <row r="2240" s="18" customFormat="1" ht="19.5" customHeight="1"/>
    <row r="2241" s="18" customFormat="1" ht="19.5" customHeight="1"/>
    <row r="2242" s="18" customFormat="1" ht="19.5" customHeight="1"/>
    <row r="2243" s="18" customFormat="1" ht="19.5" customHeight="1"/>
    <row r="2244" s="18" customFormat="1" ht="19.5" customHeight="1"/>
    <row r="2245" s="18" customFormat="1" ht="19.5" customHeight="1"/>
    <row r="2246" s="18" customFormat="1" ht="19.5" customHeight="1"/>
    <row r="2247" s="18" customFormat="1" ht="19.5" customHeight="1"/>
    <row r="2248" s="18" customFormat="1" ht="19.5" customHeight="1"/>
    <row r="2249" s="18" customFormat="1" ht="19.5" customHeight="1"/>
    <row r="2250" s="18" customFormat="1" ht="19.5" customHeight="1"/>
    <row r="2251" s="18" customFormat="1" ht="19.5" customHeight="1"/>
    <row r="2252" s="18" customFormat="1" ht="19.5" customHeight="1"/>
    <row r="2253" s="18" customFormat="1" ht="19.5" customHeight="1"/>
    <row r="2254" s="18" customFormat="1" ht="19.5" customHeight="1"/>
    <row r="2255" s="18" customFormat="1" ht="19.5" customHeight="1"/>
    <row r="2256" s="18" customFormat="1" ht="19.5" customHeight="1"/>
    <row r="2257" s="18" customFormat="1" ht="19.5" customHeight="1"/>
    <row r="2258" s="18" customFormat="1" ht="19.5" customHeight="1"/>
    <row r="2259" s="18" customFormat="1" ht="19.5" customHeight="1"/>
    <row r="2260" s="18" customFormat="1" ht="19.5" customHeight="1"/>
    <row r="2261" s="18" customFormat="1" ht="19.5" customHeight="1"/>
    <row r="2262" s="18" customFormat="1" ht="19.5" customHeight="1"/>
    <row r="2263" s="18" customFormat="1" ht="19.5" customHeight="1"/>
    <row r="2264" s="18" customFormat="1" ht="19.5" customHeight="1"/>
    <row r="2265" s="18" customFormat="1" ht="19.5" customHeight="1"/>
    <row r="2266" s="18" customFormat="1" ht="19.5" customHeight="1"/>
    <row r="2267" s="18" customFormat="1" ht="19.5" customHeight="1"/>
    <row r="2268" s="18" customFormat="1" ht="19.5" customHeight="1"/>
    <row r="2269" s="18" customFormat="1" ht="19.5" customHeight="1"/>
    <row r="2270" s="18" customFormat="1" ht="19.5" customHeight="1"/>
    <row r="2271" s="18" customFormat="1" ht="19.5" customHeight="1"/>
    <row r="2272" s="18" customFormat="1" ht="19.5" customHeight="1"/>
    <row r="2273" s="18" customFormat="1" ht="19.5" customHeight="1"/>
    <row r="2274" s="18" customFormat="1" ht="19.5" customHeight="1"/>
    <row r="2275" s="18" customFormat="1" ht="19.5" customHeight="1"/>
    <row r="2276" s="18" customFormat="1" ht="19.5" customHeight="1"/>
    <row r="2277" s="18" customFormat="1" ht="19.5" customHeight="1"/>
    <row r="2278" s="18" customFormat="1" ht="19.5" customHeight="1"/>
    <row r="2279" s="18" customFormat="1" ht="19.5" customHeight="1"/>
    <row r="2280" s="18" customFormat="1" ht="19.5" customHeight="1"/>
    <row r="2281" s="18" customFormat="1" ht="19.5" customHeight="1"/>
    <row r="2282" s="18" customFormat="1" ht="19.5" customHeight="1"/>
    <row r="2283" s="18" customFormat="1" ht="19.5" customHeight="1"/>
    <row r="2284" s="18" customFormat="1" ht="19.5" customHeight="1"/>
    <row r="2285" s="18" customFormat="1" ht="19.5" customHeight="1"/>
    <row r="2286" s="18" customFormat="1" ht="19.5" customHeight="1"/>
    <row r="2287" s="18" customFormat="1" ht="19.5" customHeight="1"/>
    <row r="2288" s="18" customFormat="1" ht="19.5" customHeight="1"/>
    <row r="2289" s="18" customFormat="1" ht="19.5" customHeight="1"/>
    <row r="2290" s="18" customFormat="1" ht="19.5" customHeight="1"/>
    <row r="2291" s="18" customFormat="1" ht="19.5" customHeight="1"/>
    <row r="2292" s="18" customFormat="1" ht="19.5" customHeight="1"/>
    <row r="2293" s="18" customFormat="1" ht="19.5" customHeight="1"/>
    <row r="2294" s="18" customFormat="1" ht="19.5" customHeight="1"/>
    <row r="2295" s="18" customFormat="1" ht="19.5" customHeight="1"/>
    <row r="2296" s="18" customFormat="1" ht="19.5" customHeight="1"/>
    <row r="2297" s="18" customFormat="1" ht="19.5" customHeight="1"/>
    <row r="2298" s="18" customFormat="1" ht="19.5" customHeight="1"/>
    <row r="2299" s="18" customFormat="1" ht="19.5" customHeight="1"/>
    <row r="2300" s="18" customFormat="1" ht="19.5" customHeight="1"/>
    <row r="2301" s="18" customFormat="1" ht="19.5" customHeight="1"/>
    <row r="2302" s="18" customFormat="1" ht="19.5" customHeight="1"/>
    <row r="2303" s="18" customFormat="1" ht="19.5" customHeight="1"/>
    <row r="2304" s="18" customFormat="1" ht="19.5" customHeight="1"/>
    <row r="2305" s="18" customFormat="1" ht="19.5" customHeight="1"/>
    <row r="2306" s="18" customFormat="1" ht="19.5" customHeight="1"/>
    <row r="2307" s="18" customFormat="1" ht="19.5" customHeight="1"/>
    <row r="2308" s="18" customFormat="1" ht="19.5" customHeight="1"/>
    <row r="2309" s="18" customFormat="1" ht="19.5" customHeight="1"/>
    <row r="2310" s="18" customFormat="1" ht="19.5" customHeight="1"/>
    <row r="2311" s="18" customFormat="1" ht="19.5" customHeight="1"/>
    <row r="2312" s="18" customFormat="1" ht="19.5" customHeight="1"/>
    <row r="2313" s="18" customFormat="1" ht="19.5" customHeight="1"/>
    <row r="2314" s="18" customFormat="1" ht="19.5" customHeight="1"/>
    <row r="2315" s="18" customFormat="1" ht="19.5" customHeight="1"/>
    <row r="2316" s="18" customFormat="1" ht="19.5" customHeight="1"/>
    <row r="2317" s="18" customFormat="1" ht="19.5" customHeight="1"/>
    <row r="2318" s="18" customFormat="1" ht="19.5" customHeight="1"/>
    <row r="2319" s="18" customFormat="1" ht="19.5" customHeight="1"/>
    <row r="2320" s="18" customFormat="1" ht="19.5" customHeight="1"/>
    <row r="2321" s="18" customFormat="1" ht="19.5" customHeight="1"/>
    <row r="2322" s="18" customFormat="1" ht="19.5" customHeight="1"/>
    <row r="2323" s="18" customFormat="1" ht="19.5" customHeight="1"/>
    <row r="2324" s="18" customFormat="1" ht="19.5" customHeight="1"/>
    <row r="2325" s="18" customFormat="1" ht="19.5" customHeight="1"/>
    <row r="2326" s="18" customFormat="1" ht="19.5" customHeight="1"/>
    <row r="2327" s="18" customFormat="1" ht="19.5" customHeight="1"/>
    <row r="2328" s="18" customFormat="1" ht="19.5" customHeight="1"/>
    <row r="2329" s="18" customFormat="1" ht="19.5" customHeight="1"/>
    <row r="2330" s="18" customFormat="1" ht="19.5" customHeight="1"/>
    <row r="2331" s="18" customFormat="1" ht="19.5" customHeight="1"/>
    <row r="2332" s="18" customFormat="1" ht="19.5" customHeight="1"/>
    <row r="2333" s="18" customFormat="1" ht="19.5" customHeight="1"/>
    <row r="2334" s="18" customFormat="1" ht="19.5" customHeight="1"/>
    <row r="2335" s="18" customFormat="1" ht="19.5" customHeight="1"/>
    <row r="2336" s="18" customFormat="1" ht="19.5" customHeight="1"/>
    <row r="2337" s="18" customFormat="1" ht="19.5" customHeight="1"/>
    <row r="2338" s="18" customFormat="1" ht="19.5" customHeight="1"/>
    <row r="2339" s="18" customFormat="1" ht="19.5" customHeight="1"/>
    <row r="2340" s="18" customFormat="1" ht="19.5" customHeight="1"/>
    <row r="2341" s="18" customFormat="1" ht="19.5" customHeight="1"/>
    <row r="2342" s="18" customFormat="1" ht="19.5" customHeight="1"/>
    <row r="2343" s="18" customFormat="1" ht="19.5" customHeight="1"/>
    <row r="2344" s="18" customFormat="1" ht="19.5" customHeight="1"/>
    <row r="2345" s="18" customFormat="1" ht="19.5" customHeight="1"/>
    <row r="2346" s="18" customFormat="1" ht="19.5" customHeight="1"/>
    <row r="2347" s="18" customFormat="1" ht="19.5" customHeight="1"/>
    <row r="2348" s="18" customFormat="1" ht="19.5" customHeight="1"/>
    <row r="2349" s="18" customFormat="1" ht="19.5" customHeight="1"/>
    <row r="2350" s="18" customFormat="1" ht="19.5" customHeight="1"/>
    <row r="2351" s="18" customFormat="1" ht="19.5" customHeight="1"/>
    <row r="2352" s="18" customFormat="1" ht="19.5" customHeight="1"/>
    <row r="2353" s="18" customFormat="1" ht="19.5" customHeight="1"/>
    <row r="2354" s="18" customFormat="1" ht="19.5" customHeight="1"/>
    <row r="2355" s="18" customFormat="1" ht="19.5" customHeight="1"/>
    <row r="2356" s="18" customFormat="1" ht="19.5" customHeight="1"/>
    <row r="2357" s="18" customFormat="1" ht="19.5" customHeight="1"/>
    <row r="2358" s="18" customFormat="1" ht="19.5" customHeight="1"/>
    <row r="2359" s="18" customFormat="1" ht="19.5" customHeight="1"/>
    <row r="2360" s="18" customFormat="1" ht="19.5" customHeight="1"/>
    <row r="2361" s="18" customFormat="1" ht="19.5" customHeight="1"/>
    <row r="2362" s="18" customFormat="1" ht="19.5" customHeight="1"/>
    <row r="2363" s="18" customFormat="1" ht="19.5" customHeight="1"/>
    <row r="2364" s="18" customFormat="1" ht="19.5" customHeight="1"/>
    <row r="2365" s="18" customFormat="1" ht="19.5" customHeight="1"/>
    <row r="2366" s="18" customFormat="1" ht="19.5" customHeight="1"/>
    <row r="2367" s="18" customFormat="1" ht="19.5" customHeight="1"/>
    <row r="2368" s="18" customFormat="1" ht="19.5" customHeight="1"/>
    <row r="2369" s="18" customFormat="1" ht="19.5" customHeight="1"/>
    <row r="2370" s="18" customFormat="1" ht="19.5" customHeight="1"/>
    <row r="2371" s="18" customFormat="1" ht="19.5" customHeight="1"/>
    <row r="2372" s="18" customFormat="1" ht="19.5" customHeight="1"/>
    <row r="2373" s="18" customFormat="1" ht="19.5" customHeight="1"/>
    <row r="2374" s="18" customFormat="1" ht="19.5" customHeight="1"/>
    <row r="2375" s="18" customFormat="1" ht="19.5" customHeight="1"/>
    <row r="2376" s="18" customFormat="1" ht="19.5" customHeight="1"/>
    <row r="2377" s="18" customFormat="1" ht="19.5" customHeight="1"/>
    <row r="2378" s="18" customFormat="1" ht="19.5" customHeight="1"/>
    <row r="2379" s="18" customFormat="1" ht="19.5" customHeight="1"/>
    <row r="2380" s="18" customFormat="1" ht="19.5" customHeight="1"/>
    <row r="2381" s="18" customFormat="1" ht="19.5" customHeight="1"/>
    <row r="2382" s="18" customFormat="1" ht="19.5" customHeight="1"/>
    <row r="2383" s="18" customFormat="1" ht="19.5" customHeight="1"/>
    <row r="2384" s="18" customFormat="1" ht="19.5" customHeight="1"/>
    <row r="2385" s="18" customFormat="1" ht="19.5" customHeight="1"/>
    <row r="2386" s="18" customFormat="1" ht="19.5" customHeight="1"/>
    <row r="2387" s="18" customFormat="1" ht="19.5" customHeight="1"/>
    <row r="2388" s="18" customFormat="1" ht="19.5" customHeight="1"/>
    <row r="2389" s="18" customFormat="1" ht="19.5" customHeight="1"/>
    <row r="2390" s="18" customFormat="1" ht="19.5" customHeight="1"/>
    <row r="2391" s="18" customFormat="1" ht="19.5" customHeight="1"/>
    <row r="2392" s="18" customFormat="1" ht="19.5" customHeight="1"/>
    <row r="2393" s="18" customFormat="1" ht="19.5" customHeight="1"/>
    <row r="2394" s="18" customFormat="1" ht="19.5" customHeight="1"/>
    <row r="2395" s="18" customFormat="1" ht="19.5" customHeight="1"/>
    <row r="2396" s="18" customFormat="1" ht="19.5" customHeight="1"/>
    <row r="2397" s="18" customFormat="1" ht="19.5" customHeight="1"/>
    <row r="2398" s="18" customFormat="1" ht="19.5" customHeight="1"/>
    <row r="2399" s="18" customFormat="1" ht="19.5" customHeight="1"/>
    <row r="2400" s="18" customFormat="1" ht="19.5" customHeight="1"/>
    <row r="2401" s="18" customFormat="1" ht="19.5" customHeight="1"/>
    <row r="2402" s="18" customFormat="1" ht="19.5" customHeight="1"/>
    <row r="2403" s="18" customFormat="1" ht="19.5" customHeight="1"/>
    <row r="2404" s="18" customFormat="1" ht="19.5" customHeight="1"/>
    <row r="2405" s="18" customFormat="1" ht="19.5" customHeight="1"/>
    <row r="2406" s="18" customFormat="1" ht="19.5" customHeight="1"/>
    <row r="2407" s="18" customFormat="1" ht="19.5" customHeight="1"/>
    <row r="2408" s="18" customFormat="1" ht="19.5" customHeight="1"/>
    <row r="2409" s="18" customFormat="1" ht="19.5" customHeight="1"/>
    <row r="2410" s="18" customFormat="1" ht="19.5" customHeight="1"/>
    <row r="2411" s="18" customFormat="1" ht="19.5" customHeight="1"/>
    <row r="2412" s="18" customFormat="1" ht="19.5" customHeight="1"/>
    <row r="2413" s="18" customFormat="1" ht="19.5" customHeight="1"/>
    <row r="2414" s="18" customFormat="1" ht="19.5" customHeight="1"/>
    <row r="2415" s="18" customFormat="1" ht="19.5" customHeight="1"/>
    <row r="2416" s="18" customFormat="1" ht="19.5" customHeight="1"/>
    <row r="2417" s="18" customFormat="1" ht="19.5" customHeight="1"/>
    <row r="2418" s="18" customFormat="1" ht="19.5" customHeight="1"/>
    <row r="2419" s="18" customFormat="1" ht="19.5" customHeight="1"/>
    <row r="2420" s="18" customFormat="1" ht="19.5" customHeight="1"/>
    <row r="2421" s="18" customFormat="1" ht="19.5" customHeight="1"/>
    <row r="2422" s="18" customFormat="1" ht="19.5" customHeight="1"/>
    <row r="2423" s="18" customFormat="1" ht="19.5" customHeight="1"/>
    <row r="2424" s="18" customFormat="1" ht="19.5" customHeight="1"/>
    <row r="2425" s="18" customFormat="1" ht="19.5" customHeight="1"/>
    <row r="2426" s="18" customFormat="1" ht="19.5" customHeight="1"/>
    <row r="2427" s="18" customFormat="1" ht="19.5" customHeight="1"/>
    <row r="2428" s="18" customFormat="1" ht="19.5" customHeight="1"/>
    <row r="2429" s="18" customFormat="1" ht="19.5" customHeight="1"/>
    <row r="2430" s="18" customFormat="1" ht="19.5" customHeight="1"/>
    <row r="2431" s="18" customFormat="1" ht="19.5" customHeight="1"/>
    <row r="2432" s="18" customFormat="1" ht="19.5" customHeight="1"/>
    <row r="2433" s="18" customFormat="1" ht="19.5" customHeight="1"/>
    <row r="2434" s="18" customFormat="1" ht="19.5" customHeight="1"/>
    <row r="2435" s="18" customFormat="1" ht="19.5" customHeight="1"/>
    <row r="2436" s="18" customFormat="1" ht="19.5" customHeight="1"/>
    <row r="2437" s="18" customFormat="1" ht="19.5" customHeight="1"/>
    <row r="2438" s="18" customFormat="1" ht="19.5" customHeight="1"/>
    <row r="2439" s="18" customFormat="1" ht="19.5" customHeight="1"/>
    <row r="2440" s="18" customFormat="1" ht="19.5" customHeight="1"/>
    <row r="2441" s="18" customFormat="1" ht="19.5" customHeight="1"/>
    <row r="2442" s="18" customFormat="1" ht="19.5" customHeight="1"/>
    <row r="2443" s="18" customFormat="1" ht="19.5" customHeight="1"/>
    <row r="2444" s="18" customFormat="1" ht="19.5" customHeight="1"/>
    <row r="2445" s="18" customFormat="1" ht="19.5" customHeight="1"/>
    <row r="2446" s="18" customFormat="1" ht="19.5" customHeight="1"/>
    <row r="2447" s="18" customFormat="1" ht="19.5" customHeight="1"/>
    <row r="2448" s="18" customFormat="1" ht="19.5" customHeight="1"/>
    <row r="2449" s="18" customFormat="1" ht="19.5" customHeight="1"/>
    <row r="2450" s="18" customFormat="1" ht="19.5" customHeight="1"/>
    <row r="2451" s="18" customFormat="1" ht="19.5" customHeight="1"/>
    <row r="2452" s="18" customFormat="1" ht="19.5" customHeight="1"/>
    <row r="2453" s="18" customFormat="1" ht="19.5" customHeight="1"/>
    <row r="2454" s="18" customFormat="1" ht="19.5" customHeight="1"/>
    <row r="2455" s="18" customFormat="1" ht="19.5" customHeight="1"/>
    <row r="2456" s="18" customFormat="1" ht="19.5" customHeight="1"/>
    <row r="2457" s="18" customFormat="1" ht="19.5" customHeight="1"/>
    <row r="2458" s="18" customFormat="1" ht="19.5" customHeight="1"/>
    <row r="2459" s="18" customFormat="1" ht="19.5" customHeight="1"/>
    <row r="2460" s="18" customFormat="1" ht="19.5" customHeight="1"/>
    <row r="2461" s="18" customFormat="1" ht="19.5" customHeight="1"/>
    <row r="2462" s="18" customFormat="1" ht="19.5" customHeight="1"/>
    <row r="2463" s="18" customFormat="1" ht="19.5" customHeight="1"/>
    <row r="2464" s="18" customFormat="1" ht="19.5" customHeight="1"/>
    <row r="2465" s="18" customFormat="1" ht="19.5" customHeight="1"/>
    <row r="2466" s="18" customFormat="1" ht="19.5" customHeight="1"/>
    <row r="2467" s="18" customFormat="1" ht="19.5" customHeight="1"/>
    <row r="2468" s="18" customFormat="1" ht="19.5" customHeight="1"/>
    <row r="2469" s="18" customFormat="1" ht="19.5" customHeight="1"/>
    <row r="2470" s="18" customFormat="1" ht="19.5" customHeight="1"/>
    <row r="2471" s="18" customFormat="1" ht="19.5" customHeight="1"/>
    <row r="2472" s="18" customFormat="1" ht="19.5" customHeight="1"/>
    <row r="2473" s="18" customFormat="1" ht="19.5" customHeight="1"/>
    <row r="2474" s="18" customFormat="1" ht="19.5" customHeight="1"/>
    <row r="2475" s="18" customFormat="1" ht="19.5" customHeight="1"/>
    <row r="2476" s="18" customFormat="1" ht="19.5" customHeight="1"/>
    <row r="2477" s="18" customFormat="1" ht="19.5" customHeight="1"/>
    <row r="2478" s="18" customFormat="1" ht="19.5" customHeight="1"/>
    <row r="2479" s="18" customFormat="1" ht="19.5" customHeight="1"/>
    <row r="2480" s="18" customFormat="1" ht="19.5" customHeight="1"/>
    <row r="2481" s="18" customFormat="1" ht="19.5" customHeight="1"/>
    <row r="2482" s="18" customFormat="1" ht="19.5" customHeight="1"/>
    <row r="2483" s="18" customFormat="1" ht="19.5" customHeight="1"/>
    <row r="2484" s="18" customFormat="1" ht="19.5" customHeight="1"/>
    <row r="2485" s="18" customFormat="1" ht="19.5" customHeight="1"/>
    <row r="2486" s="18" customFormat="1" ht="19.5" customHeight="1"/>
    <row r="2487" s="18" customFormat="1" ht="19.5" customHeight="1"/>
    <row r="2488" s="18" customFormat="1" ht="19.5" customHeight="1"/>
    <row r="2489" s="18" customFormat="1" ht="19.5" customHeight="1"/>
    <row r="2490" s="18" customFormat="1" ht="19.5" customHeight="1"/>
    <row r="2491" s="18" customFormat="1" ht="19.5" customHeight="1"/>
    <row r="2492" s="18" customFormat="1" ht="19.5" customHeight="1"/>
    <row r="2493" s="18" customFormat="1" ht="19.5" customHeight="1"/>
    <row r="2494" s="18" customFormat="1" ht="19.5" customHeight="1"/>
    <row r="2495" s="18" customFormat="1" ht="19.5" customHeight="1"/>
    <row r="2496" s="18" customFormat="1" ht="19.5" customHeight="1"/>
    <row r="2497" s="18" customFormat="1" ht="19.5" customHeight="1"/>
    <row r="2498" s="18" customFormat="1" ht="19.5" customHeight="1"/>
    <row r="2499" s="18" customFormat="1" ht="19.5" customHeight="1"/>
    <row r="2500" s="18" customFormat="1" ht="19.5" customHeight="1"/>
    <row r="2501" s="18" customFormat="1" ht="19.5" customHeight="1"/>
    <row r="2502" s="18" customFormat="1" ht="19.5" customHeight="1"/>
    <row r="2503" s="18" customFormat="1" ht="19.5" customHeight="1"/>
    <row r="2504" s="18" customFormat="1" ht="19.5" customHeight="1"/>
    <row r="2505" s="18" customFormat="1" ht="19.5" customHeight="1"/>
    <row r="2506" s="18" customFormat="1" ht="19.5" customHeight="1"/>
    <row r="2507" s="18" customFormat="1" ht="19.5" customHeight="1"/>
    <row r="2508" s="18" customFormat="1" ht="19.5" customHeight="1"/>
    <row r="2509" s="18" customFormat="1" ht="19.5" customHeight="1"/>
    <row r="2510" s="18" customFormat="1" ht="19.5" customHeight="1"/>
    <row r="2511" s="18" customFormat="1" ht="19.5" customHeight="1"/>
    <row r="2512" s="18" customFormat="1" ht="19.5" customHeight="1"/>
    <row r="2513" s="18" customFormat="1" ht="19.5" customHeight="1"/>
    <row r="2514" s="18" customFormat="1" ht="19.5" customHeight="1"/>
    <row r="2515" s="18" customFormat="1" ht="19.5" customHeight="1"/>
    <row r="2516" s="18" customFormat="1" ht="19.5" customHeight="1"/>
    <row r="2517" s="18" customFormat="1" ht="19.5" customHeight="1"/>
    <row r="2518" s="18" customFormat="1" ht="19.5" customHeight="1"/>
    <row r="2519" s="18" customFormat="1" ht="19.5" customHeight="1"/>
    <row r="2520" s="18" customFormat="1" ht="19.5" customHeight="1"/>
    <row r="2521" s="18" customFormat="1" ht="19.5" customHeight="1"/>
    <row r="2522" s="18" customFormat="1" ht="19.5" customHeight="1"/>
    <row r="2523" s="18" customFormat="1" ht="19.5" customHeight="1"/>
    <row r="2524" s="18" customFormat="1" ht="19.5" customHeight="1"/>
    <row r="2525" s="18" customFormat="1" ht="19.5" customHeight="1"/>
    <row r="2526" s="18" customFormat="1" ht="19.5" customHeight="1"/>
    <row r="2527" s="18" customFormat="1" ht="19.5" customHeight="1"/>
    <row r="2528" s="18" customFormat="1" ht="19.5" customHeight="1"/>
    <row r="2529" s="18" customFormat="1" ht="19.5" customHeight="1"/>
    <row r="2530" s="18" customFormat="1" ht="19.5" customHeight="1"/>
    <row r="2531" s="18" customFormat="1" ht="19.5" customHeight="1"/>
    <row r="2532" s="18" customFormat="1" ht="19.5" customHeight="1"/>
    <row r="2533" s="18" customFormat="1" ht="19.5" customHeight="1"/>
    <row r="2534" s="18" customFormat="1" ht="19.5" customHeight="1"/>
    <row r="2535" s="18" customFormat="1" ht="19.5" customHeight="1"/>
    <row r="2536" s="18" customFormat="1" ht="19.5" customHeight="1"/>
    <row r="2537" s="18" customFormat="1" ht="19.5" customHeight="1"/>
    <row r="2538" s="18" customFormat="1" ht="19.5" customHeight="1"/>
    <row r="2539" s="18" customFormat="1" ht="19.5" customHeight="1"/>
    <row r="2540" s="18" customFormat="1" ht="19.5" customHeight="1"/>
    <row r="2541" s="18" customFormat="1" ht="19.5" customHeight="1"/>
    <row r="2542" s="18" customFormat="1" ht="19.5" customHeight="1"/>
    <row r="2543" s="18" customFormat="1" ht="19.5" customHeight="1"/>
    <row r="2544" s="18" customFormat="1" ht="19.5" customHeight="1"/>
    <row r="2545" s="18" customFormat="1" ht="19.5" customHeight="1"/>
    <row r="2546" s="18" customFormat="1" ht="19.5" customHeight="1"/>
    <row r="2547" s="18" customFormat="1" ht="19.5" customHeight="1"/>
    <row r="2548" s="18" customFormat="1" ht="19.5" customHeight="1"/>
    <row r="2549" s="18" customFormat="1" ht="19.5" customHeight="1"/>
    <row r="2550" s="18" customFormat="1" ht="19.5" customHeight="1"/>
    <row r="2551" s="18" customFormat="1" ht="19.5" customHeight="1"/>
    <row r="2552" s="18" customFormat="1" ht="19.5" customHeight="1"/>
    <row r="2553" s="18" customFormat="1" ht="19.5" customHeight="1"/>
    <row r="2554" s="18" customFormat="1" ht="19.5" customHeight="1"/>
    <row r="2555" s="18" customFormat="1" ht="19.5" customHeight="1"/>
    <row r="2556" s="18" customFormat="1" ht="19.5" customHeight="1"/>
    <row r="2557" s="18" customFormat="1" ht="19.5" customHeight="1"/>
    <row r="2558" s="18" customFormat="1" ht="19.5" customHeight="1"/>
    <row r="2559" s="18" customFormat="1" ht="19.5" customHeight="1"/>
    <row r="2560" s="18" customFormat="1" ht="19.5" customHeight="1"/>
    <row r="2561" s="18" customFormat="1" ht="19.5" customHeight="1"/>
    <row r="2562" s="18" customFormat="1" ht="19.5" customHeight="1"/>
    <row r="2563" s="18" customFormat="1" ht="19.5" customHeight="1"/>
    <row r="2564" s="18" customFormat="1" ht="19.5" customHeight="1"/>
    <row r="2565" s="18" customFormat="1" ht="19.5" customHeight="1"/>
    <row r="2566" s="18" customFormat="1" ht="19.5" customHeight="1"/>
    <row r="2567" s="18" customFormat="1" ht="19.5" customHeight="1"/>
    <row r="2568" s="18" customFormat="1" ht="19.5" customHeight="1"/>
    <row r="2569" s="18" customFormat="1" ht="19.5" customHeight="1"/>
    <row r="2570" s="18" customFormat="1" ht="19.5" customHeight="1"/>
    <row r="2571" s="18" customFormat="1" ht="19.5" customHeight="1"/>
    <row r="2572" s="18" customFormat="1" ht="19.5" customHeight="1"/>
    <row r="2573" s="18" customFormat="1" ht="19.5" customHeight="1"/>
    <row r="2574" s="18" customFormat="1" ht="19.5" customHeight="1"/>
    <row r="2575" s="18" customFormat="1" ht="19.5" customHeight="1"/>
    <row r="2576" s="18" customFormat="1" ht="19.5" customHeight="1"/>
    <row r="2577" s="18" customFormat="1" ht="19.5" customHeight="1"/>
    <row r="2578" s="18" customFormat="1" ht="19.5" customHeight="1"/>
    <row r="2579" s="18" customFormat="1" ht="19.5" customHeight="1"/>
    <row r="2580" s="18" customFormat="1" ht="19.5" customHeight="1"/>
    <row r="2581" s="18" customFormat="1" ht="19.5" customHeight="1"/>
    <row r="2582" s="18" customFormat="1" ht="19.5" customHeight="1"/>
    <row r="2583" s="18" customFormat="1" ht="19.5" customHeight="1"/>
    <row r="2584" s="18" customFormat="1" ht="19.5" customHeight="1"/>
    <row r="2585" s="18" customFormat="1" ht="19.5" customHeight="1"/>
    <row r="2586" s="18" customFormat="1" ht="19.5" customHeight="1"/>
    <row r="2587" s="18" customFormat="1" ht="19.5" customHeight="1"/>
    <row r="2588" s="18" customFormat="1" ht="19.5" customHeight="1"/>
    <row r="2589" s="18" customFormat="1" ht="19.5" customHeight="1"/>
    <row r="2590" s="18" customFormat="1" ht="19.5" customHeight="1"/>
    <row r="2591" s="18" customFormat="1" ht="19.5" customHeight="1"/>
    <row r="2592" s="18" customFormat="1" ht="19.5" customHeight="1"/>
    <row r="2593" s="18" customFormat="1" ht="19.5" customHeight="1"/>
    <row r="2594" s="18" customFormat="1" ht="19.5" customHeight="1"/>
    <row r="2595" s="18" customFormat="1" ht="19.5" customHeight="1"/>
    <row r="2596" s="18" customFormat="1" ht="19.5" customHeight="1"/>
    <row r="2597" s="18" customFormat="1" ht="19.5" customHeight="1"/>
    <row r="2598" s="18" customFormat="1" ht="19.5" customHeight="1"/>
    <row r="2599" s="18" customFormat="1" ht="19.5" customHeight="1"/>
    <row r="2600" s="18" customFormat="1" ht="19.5" customHeight="1"/>
    <row r="2601" s="18" customFormat="1" ht="19.5" customHeight="1"/>
    <row r="2602" s="18" customFormat="1" ht="19.5" customHeight="1"/>
    <row r="2603" s="18" customFormat="1" ht="19.5" customHeight="1"/>
    <row r="2604" s="18" customFormat="1" ht="19.5" customHeight="1"/>
    <row r="2605" s="18" customFormat="1" ht="19.5" customHeight="1"/>
    <row r="2606" s="18" customFormat="1" ht="19.5" customHeight="1"/>
    <row r="2607" s="18" customFormat="1" ht="19.5" customHeight="1"/>
    <row r="2608" s="18" customFormat="1" ht="19.5" customHeight="1"/>
    <row r="2609" s="18" customFormat="1" ht="19.5" customHeight="1"/>
    <row r="2610" s="18" customFormat="1" ht="19.5" customHeight="1"/>
    <row r="2611" s="18" customFormat="1" ht="19.5" customHeight="1"/>
    <row r="2612" s="18" customFormat="1" ht="19.5" customHeight="1"/>
    <row r="2613" s="18" customFormat="1" ht="19.5" customHeight="1"/>
    <row r="2614" s="18" customFormat="1" ht="19.5" customHeight="1"/>
    <row r="2615" s="18" customFormat="1" ht="19.5" customHeight="1"/>
    <row r="2616" s="18" customFormat="1" ht="19.5" customHeight="1"/>
    <row r="2617" s="18" customFormat="1" ht="19.5" customHeight="1"/>
    <row r="2618" s="18" customFormat="1" ht="19.5" customHeight="1"/>
    <row r="2619" s="18" customFormat="1" ht="19.5" customHeight="1"/>
    <row r="2620" s="18" customFormat="1" ht="19.5" customHeight="1"/>
    <row r="2621" s="18" customFormat="1" ht="19.5" customHeight="1"/>
    <row r="2622" s="18" customFormat="1" ht="19.5" customHeight="1"/>
    <row r="2623" s="18" customFormat="1" ht="19.5" customHeight="1"/>
    <row r="2624" s="18" customFormat="1" ht="19.5" customHeight="1"/>
    <row r="2625" s="18" customFormat="1" ht="19.5" customHeight="1"/>
    <row r="2626" s="18" customFormat="1" ht="19.5" customHeight="1"/>
    <row r="2627" s="18" customFormat="1" ht="19.5" customHeight="1"/>
    <row r="2628" s="18" customFormat="1" ht="19.5" customHeight="1"/>
    <row r="2629" s="18" customFormat="1" ht="19.5" customHeight="1"/>
    <row r="2630" s="18" customFormat="1" ht="19.5" customHeight="1"/>
    <row r="2631" s="18" customFormat="1" ht="19.5" customHeight="1"/>
    <row r="2632" s="18" customFormat="1" ht="19.5" customHeight="1"/>
    <row r="2633" s="18" customFormat="1" ht="19.5" customHeight="1"/>
    <row r="2634" s="18" customFormat="1" ht="19.5" customHeight="1"/>
    <row r="2635" s="18" customFormat="1" ht="19.5" customHeight="1"/>
    <row r="2636" s="18" customFormat="1" ht="19.5" customHeight="1"/>
    <row r="2637" s="18" customFormat="1" ht="19.5" customHeight="1"/>
    <row r="2638" s="18" customFormat="1" ht="19.5" customHeight="1"/>
    <row r="2639" s="18" customFormat="1" ht="19.5" customHeight="1"/>
    <row r="2640" s="18" customFormat="1" ht="19.5" customHeight="1"/>
    <row r="2641" s="18" customFormat="1" ht="19.5" customHeight="1"/>
    <row r="2642" s="18" customFormat="1" ht="19.5" customHeight="1"/>
    <row r="2643" s="18" customFormat="1" ht="19.5" customHeight="1"/>
    <row r="2644" s="18" customFormat="1" ht="19.5" customHeight="1"/>
    <row r="2645" s="18" customFormat="1" ht="19.5" customHeight="1"/>
    <row r="2646" s="18" customFormat="1" ht="19.5" customHeight="1"/>
    <row r="2647" s="18" customFormat="1" ht="19.5" customHeight="1"/>
    <row r="2648" s="18" customFormat="1" ht="19.5" customHeight="1"/>
    <row r="2649" s="18" customFormat="1" ht="19.5" customHeight="1"/>
    <row r="2650" s="18" customFormat="1" ht="19.5" customHeight="1"/>
    <row r="2651" s="18" customFormat="1" ht="19.5" customHeight="1"/>
    <row r="2652" s="18" customFormat="1" ht="19.5" customHeight="1"/>
    <row r="2653" s="18" customFormat="1" ht="19.5" customHeight="1"/>
    <row r="2654" s="18" customFormat="1" ht="19.5" customHeight="1"/>
    <row r="2655" s="18" customFormat="1" ht="19.5" customHeight="1"/>
    <row r="2656" s="18" customFormat="1" ht="19.5" customHeight="1"/>
    <row r="2657" s="18" customFormat="1" ht="19.5" customHeight="1"/>
    <row r="2658" s="18" customFormat="1" ht="19.5" customHeight="1"/>
    <row r="2659" s="18" customFormat="1" ht="19.5" customHeight="1"/>
    <row r="2660" s="18" customFormat="1" ht="19.5" customHeight="1"/>
    <row r="2661" s="18" customFormat="1" ht="19.5" customHeight="1"/>
    <row r="2662" s="18" customFormat="1" ht="19.5" customHeight="1"/>
    <row r="2663" s="18" customFormat="1" ht="19.5" customHeight="1"/>
    <row r="2664" s="18" customFormat="1" ht="19.5" customHeight="1"/>
    <row r="2665" s="18" customFormat="1" ht="19.5" customHeight="1"/>
    <row r="2666" s="18" customFormat="1" ht="19.5" customHeight="1"/>
    <row r="2667" s="18" customFormat="1" ht="19.5" customHeight="1"/>
    <row r="2668" s="18" customFormat="1" ht="19.5" customHeight="1"/>
    <row r="2669" s="18" customFormat="1" ht="19.5" customHeight="1"/>
    <row r="2670" s="18" customFormat="1" ht="19.5" customHeight="1"/>
    <row r="2671" s="18" customFormat="1" ht="19.5" customHeight="1"/>
    <row r="2672" s="18" customFormat="1" ht="19.5" customHeight="1"/>
    <row r="2673" s="18" customFormat="1" ht="19.5" customHeight="1"/>
    <row r="2674" s="18" customFormat="1" ht="19.5" customHeight="1"/>
    <row r="2675" s="18" customFormat="1" ht="19.5" customHeight="1"/>
    <row r="2676" s="18" customFormat="1" ht="19.5" customHeight="1"/>
    <row r="2677" s="18" customFormat="1" ht="19.5" customHeight="1"/>
    <row r="2678" s="18" customFormat="1" ht="19.5" customHeight="1"/>
    <row r="2679" s="18" customFormat="1" ht="19.5" customHeight="1"/>
    <row r="2680" s="18" customFormat="1" ht="19.5" customHeight="1"/>
    <row r="2681" s="18" customFormat="1" ht="19.5" customHeight="1"/>
    <row r="2682" s="18" customFormat="1" ht="19.5" customHeight="1"/>
    <row r="2683" s="18" customFormat="1" ht="19.5" customHeight="1"/>
    <row r="2684" s="18" customFormat="1" ht="19.5" customHeight="1"/>
    <row r="2685" s="18" customFormat="1" ht="19.5" customHeight="1"/>
    <row r="2686" s="18" customFormat="1" ht="19.5" customHeight="1"/>
    <row r="2687" s="18" customFormat="1" ht="19.5" customHeight="1"/>
    <row r="2688" s="18" customFormat="1" ht="19.5" customHeight="1"/>
    <row r="2689" s="18" customFormat="1" ht="19.5" customHeight="1"/>
    <row r="2690" s="18" customFormat="1" ht="19.5" customHeight="1"/>
    <row r="2691" s="18" customFormat="1" ht="19.5" customHeight="1"/>
    <row r="2692" s="18" customFormat="1" ht="19.5" customHeight="1"/>
    <row r="2693" s="18" customFormat="1" ht="19.5" customHeight="1"/>
    <row r="2694" s="18" customFormat="1" ht="19.5" customHeight="1"/>
    <row r="2695" s="18" customFormat="1" ht="19.5" customHeight="1"/>
    <row r="2696" s="18" customFormat="1" ht="19.5" customHeight="1"/>
    <row r="2697" s="18" customFormat="1" ht="19.5" customHeight="1"/>
    <row r="2698" s="18" customFormat="1" ht="19.5" customHeight="1"/>
    <row r="2699" s="18" customFormat="1" ht="19.5" customHeight="1"/>
    <row r="2700" s="18" customFormat="1" ht="19.5" customHeight="1"/>
    <row r="2701" s="18" customFormat="1" ht="19.5" customHeight="1"/>
    <row r="2702" s="18" customFormat="1" ht="19.5" customHeight="1"/>
    <row r="2703" s="18" customFormat="1" ht="19.5" customHeight="1"/>
    <row r="2704" s="18" customFormat="1" ht="19.5" customHeight="1"/>
    <row r="2705" s="18" customFormat="1" ht="19.5" customHeight="1"/>
    <row r="2706" s="18" customFormat="1" ht="19.5" customHeight="1"/>
    <row r="2707" s="18" customFormat="1" ht="19.5" customHeight="1"/>
    <row r="2708" s="18" customFormat="1" ht="19.5" customHeight="1"/>
    <row r="2709" s="18" customFormat="1" ht="19.5" customHeight="1"/>
    <row r="2710" s="18" customFormat="1" ht="19.5" customHeight="1"/>
    <row r="2711" s="18" customFormat="1" ht="19.5" customHeight="1"/>
    <row r="2712" s="18" customFormat="1" ht="19.5" customHeight="1"/>
    <row r="2713" s="18" customFormat="1" ht="19.5" customHeight="1"/>
    <row r="2714" s="18" customFormat="1" ht="19.5" customHeight="1"/>
    <row r="2715" s="18" customFormat="1" ht="19.5" customHeight="1"/>
    <row r="2716" s="18" customFormat="1" ht="19.5" customHeight="1"/>
    <row r="2717" s="18" customFormat="1" ht="19.5" customHeight="1"/>
    <row r="2718" s="18" customFormat="1" ht="19.5" customHeight="1"/>
    <row r="2719" s="18" customFormat="1" ht="19.5" customHeight="1"/>
    <row r="2720" s="18" customFormat="1" ht="19.5" customHeight="1"/>
    <row r="2721" s="18" customFormat="1" ht="19.5" customHeight="1"/>
    <row r="2722" s="18" customFormat="1" ht="19.5" customHeight="1"/>
    <row r="2723" s="18" customFormat="1" ht="19.5" customHeight="1"/>
    <row r="2724" s="18" customFormat="1" ht="19.5" customHeight="1"/>
    <row r="2725" s="18" customFormat="1" ht="19.5" customHeight="1"/>
    <row r="2726" s="18" customFormat="1" ht="19.5" customHeight="1"/>
    <row r="2727" s="18" customFormat="1" ht="19.5" customHeight="1"/>
    <row r="2728" s="18" customFormat="1" ht="19.5" customHeight="1"/>
    <row r="2729" s="18" customFormat="1" ht="19.5" customHeight="1"/>
    <row r="2730" s="18" customFormat="1" ht="19.5" customHeight="1"/>
    <row r="2731" s="18" customFormat="1" ht="19.5" customHeight="1"/>
    <row r="2732" s="18" customFormat="1" ht="19.5" customHeight="1"/>
    <row r="2733" s="18" customFormat="1" ht="19.5" customHeight="1"/>
    <row r="2734" s="18" customFormat="1" ht="19.5" customHeight="1"/>
    <row r="2735" s="18" customFormat="1" ht="19.5" customHeight="1"/>
    <row r="2736" s="18" customFormat="1" ht="19.5" customHeight="1"/>
    <row r="2737" s="18" customFormat="1" ht="19.5" customHeight="1"/>
    <row r="2738" s="18" customFormat="1" ht="19.5" customHeight="1"/>
    <row r="2739" s="18" customFormat="1" ht="19.5" customHeight="1"/>
    <row r="2740" s="18" customFormat="1" ht="19.5" customHeight="1"/>
    <row r="2741" s="18" customFormat="1" ht="19.5" customHeight="1"/>
    <row r="2742" s="18" customFormat="1" ht="19.5" customHeight="1"/>
    <row r="2743" s="18" customFormat="1" ht="19.5" customHeight="1"/>
    <row r="2744" s="18" customFormat="1" ht="19.5" customHeight="1"/>
    <row r="2745" s="18" customFormat="1" ht="19.5" customHeight="1"/>
    <row r="2746" s="18" customFormat="1" ht="19.5" customHeight="1"/>
    <row r="2747" s="18" customFormat="1" ht="19.5" customHeight="1"/>
    <row r="2748" s="18" customFormat="1" ht="19.5" customHeight="1"/>
    <row r="2749" s="18" customFormat="1" ht="19.5" customHeight="1"/>
    <row r="2750" s="18" customFormat="1" ht="19.5" customHeight="1"/>
    <row r="2751" s="18" customFormat="1" ht="19.5" customHeight="1"/>
    <row r="2752" s="18" customFormat="1" ht="19.5" customHeight="1"/>
    <row r="2753" s="18" customFormat="1" ht="19.5" customHeight="1"/>
    <row r="2754" s="18" customFormat="1" ht="19.5" customHeight="1"/>
    <row r="2755" s="18" customFormat="1" ht="19.5" customHeight="1"/>
    <row r="2756" s="18" customFormat="1" ht="19.5" customHeight="1"/>
    <row r="2757" s="18" customFormat="1" ht="19.5" customHeight="1"/>
    <row r="2758" s="18" customFormat="1" ht="19.5" customHeight="1"/>
    <row r="2759" s="18" customFormat="1" ht="19.5" customHeight="1"/>
    <row r="2760" s="18" customFormat="1" ht="19.5" customHeight="1"/>
    <row r="2761" s="18" customFormat="1" ht="19.5" customHeight="1"/>
    <row r="2762" s="18" customFormat="1" ht="19.5" customHeight="1"/>
    <row r="2763" s="18" customFormat="1" ht="19.5" customHeight="1"/>
    <row r="2764" s="18" customFormat="1" ht="19.5" customHeight="1"/>
    <row r="2765" s="18" customFormat="1" ht="19.5" customHeight="1"/>
    <row r="2766" s="18" customFormat="1" ht="19.5" customHeight="1"/>
    <row r="2767" s="18" customFormat="1" ht="19.5" customHeight="1"/>
    <row r="2768" s="18" customFormat="1" ht="19.5" customHeight="1"/>
    <row r="2769" s="18" customFormat="1" ht="19.5" customHeight="1"/>
    <row r="2770" s="18" customFormat="1" ht="19.5" customHeight="1"/>
    <row r="2771" s="18" customFormat="1" ht="19.5" customHeight="1"/>
    <row r="2772" s="18" customFormat="1" ht="19.5" customHeight="1"/>
    <row r="2773" s="18" customFormat="1" ht="19.5" customHeight="1"/>
    <row r="2774" s="18" customFormat="1" ht="19.5" customHeight="1"/>
    <row r="2775" s="18" customFormat="1" ht="19.5" customHeight="1"/>
    <row r="2776" s="18" customFormat="1" ht="19.5" customHeight="1"/>
    <row r="2777" s="18" customFormat="1" ht="19.5" customHeight="1"/>
    <row r="2778" s="18" customFormat="1" ht="19.5" customHeight="1"/>
    <row r="2779" s="18" customFormat="1" ht="19.5" customHeight="1"/>
    <row r="2780" s="18" customFormat="1" ht="19.5" customHeight="1"/>
    <row r="2781" s="18" customFormat="1" ht="19.5" customHeight="1"/>
    <row r="2782" s="18" customFormat="1" ht="19.5" customHeight="1"/>
    <row r="2783" s="18" customFormat="1" ht="19.5" customHeight="1"/>
    <row r="2784" s="18" customFormat="1" ht="19.5" customHeight="1"/>
    <row r="2785" s="18" customFormat="1" ht="19.5" customHeight="1"/>
    <row r="2786" s="18" customFormat="1" ht="19.5" customHeight="1"/>
    <row r="2787" s="18" customFormat="1" ht="19.5" customHeight="1"/>
    <row r="2788" s="18" customFormat="1" ht="19.5" customHeight="1"/>
    <row r="2789" s="18" customFormat="1" ht="19.5" customHeight="1"/>
    <row r="2790" s="18" customFormat="1" ht="19.5" customHeight="1"/>
    <row r="2791" s="18" customFormat="1" ht="19.5" customHeight="1"/>
    <row r="2792" s="18" customFormat="1" ht="19.5" customHeight="1"/>
    <row r="2793" s="18" customFormat="1" ht="19.5" customHeight="1"/>
    <row r="2794" s="18" customFormat="1" ht="19.5" customHeight="1"/>
    <row r="2795" s="18" customFormat="1" ht="19.5" customHeight="1"/>
    <row r="2796" s="18" customFormat="1" ht="19.5" customHeight="1"/>
    <row r="2797" s="18" customFormat="1" ht="19.5" customHeight="1"/>
    <row r="2798" s="18" customFormat="1" ht="19.5" customHeight="1"/>
    <row r="2799" s="18" customFormat="1" ht="19.5" customHeight="1"/>
    <row r="2800" s="18" customFormat="1" ht="19.5" customHeight="1"/>
    <row r="2801" s="18" customFormat="1" ht="19.5" customHeight="1"/>
    <row r="2802" s="18" customFormat="1" ht="19.5" customHeight="1"/>
    <row r="2803" s="18" customFormat="1" ht="19.5" customHeight="1"/>
    <row r="2804" s="18" customFormat="1" ht="19.5" customHeight="1"/>
    <row r="2805" s="18" customFormat="1" ht="19.5" customHeight="1"/>
    <row r="2806" s="18" customFormat="1" ht="19.5" customHeight="1"/>
    <row r="2807" s="18" customFormat="1" ht="19.5" customHeight="1"/>
    <row r="2808" s="18" customFormat="1" ht="19.5" customHeight="1"/>
    <row r="2809" s="18" customFormat="1" ht="19.5" customHeight="1"/>
    <row r="2810" s="18" customFormat="1" ht="19.5" customHeight="1"/>
    <row r="2811" s="18" customFormat="1" ht="19.5" customHeight="1"/>
    <row r="2812" s="18" customFormat="1" ht="19.5" customHeight="1"/>
    <row r="2813" s="18" customFormat="1" ht="19.5" customHeight="1"/>
    <row r="2814" s="18" customFormat="1" ht="19.5" customHeight="1"/>
    <row r="2815" s="18" customFormat="1" ht="19.5" customHeight="1"/>
    <row r="2816" s="18" customFormat="1" ht="19.5" customHeight="1"/>
    <row r="2817" s="18" customFormat="1" ht="19.5" customHeight="1"/>
    <row r="2818" s="18" customFormat="1" ht="19.5" customHeight="1"/>
    <row r="2819" s="18" customFormat="1" ht="19.5" customHeight="1"/>
    <row r="2820" s="18" customFormat="1" ht="19.5" customHeight="1"/>
    <row r="2821" s="18" customFormat="1" ht="19.5" customHeight="1"/>
    <row r="2822" s="18" customFormat="1" ht="19.5" customHeight="1"/>
    <row r="2823" s="18" customFormat="1" ht="19.5" customHeight="1"/>
    <row r="2824" s="18" customFormat="1" ht="19.5" customHeight="1"/>
    <row r="2825" s="18" customFormat="1" ht="19.5" customHeight="1"/>
    <row r="2826" s="18" customFormat="1" ht="19.5" customHeight="1"/>
    <row r="2827" s="18" customFormat="1" ht="19.5" customHeight="1"/>
    <row r="2828" s="18" customFormat="1" ht="19.5" customHeight="1"/>
    <row r="2829" s="18" customFormat="1" ht="19.5" customHeight="1"/>
    <row r="2830" s="18" customFormat="1" ht="19.5" customHeight="1"/>
    <row r="2831" s="18" customFormat="1" ht="19.5" customHeight="1"/>
    <row r="2832" s="18" customFormat="1" ht="19.5" customHeight="1"/>
    <row r="2833" s="18" customFormat="1" ht="19.5" customHeight="1"/>
    <row r="2834" s="18" customFormat="1" ht="19.5" customHeight="1"/>
    <row r="2835" s="18" customFormat="1" ht="19.5" customHeight="1"/>
    <row r="2836" s="18" customFormat="1" ht="19.5" customHeight="1"/>
    <row r="2837" s="18" customFormat="1" ht="19.5" customHeight="1"/>
    <row r="2838" s="18" customFormat="1" ht="19.5" customHeight="1"/>
    <row r="2839" s="18" customFormat="1" ht="19.5" customHeight="1"/>
  </sheetData>
  <sheetProtection/>
  <autoFilter ref="A2:K25">
    <sortState ref="A3:K25">
      <sortCondition descending="1" sortBy="value" ref="J3:J25"/>
    </sortState>
  </autoFilter>
  <mergeCells count="1">
    <mergeCell ref="A1:K1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A1" sqref="A1:K1"/>
    </sheetView>
  </sheetViews>
  <sheetFormatPr defaultColWidth="8.75390625" defaultRowHeight="14.25"/>
  <cols>
    <col min="3" max="3" width="21.25390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271</v>
      </c>
      <c r="B3" s="5" t="s">
        <v>43</v>
      </c>
      <c r="C3" s="5" t="s">
        <v>272</v>
      </c>
      <c r="D3" s="6">
        <v>79</v>
      </c>
      <c r="E3" s="6">
        <v>39.5</v>
      </c>
      <c r="F3" s="6">
        <v>45</v>
      </c>
      <c r="G3" s="6">
        <v>4.5</v>
      </c>
      <c r="H3" s="6">
        <v>86.3</v>
      </c>
      <c r="I3" s="6">
        <v>34.52</v>
      </c>
      <c r="J3" s="6">
        <v>78.52000000000001</v>
      </c>
      <c r="K3" s="10" t="s">
        <v>15</v>
      </c>
      <c r="L3">
        <v>1</v>
      </c>
    </row>
    <row r="4" spans="1:12" ht="15">
      <c r="A4" s="5" t="s">
        <v>273</v>
      </c>
      <c r="B4" s="5" t="s">
        <v>274</v>
      </c>
      <c r="C4" s="5" t="s">
        <v>272</v>
      </c>
      <c r="D4" s="6">
        <v>84</v>
      </c>
      <c r="E4" s="6">
        <v>42</v>
      </c>
      <c r="F4" s="6">
        <v>36</v>
      </c>
      <c r="G4" s="6">
        <v>3.6</v>
      </c>
      <c r="H4" s="6">
        <v>78.56</v>
      </c>
      <c r="I4" s="6">
        <v>31.424000000000003</v>
      </c>
      <c r="J4" s="6">
        <v>77.024</v>
      </c>
      <c r="K4" s="10" t="s">
        <v>15</v>
      </c>
      <c r="L4">
        <v>2</v>
      </c>
    </row>
    <row r="5" spans="1:12" ht="15">
      <c r="A5" s="5" t="s">
        <v>275</v>
      </c>
      <c r="B5" s="5" t="s">
        <v>276</v>
      </c>
      <c r="C5" s="5" t="s">
        <v>272</v>
      </c>
      <c r="D5" s="6">
        <v>72.2</v>
      </c>
      <c r="E5" s="6">
        <v>36.1</v>
      </c>
      <c r="F5" s="6">
        <v>55</v>
      </c>
      <c r="G5" s="6">
        <v>5.5</v>
      </c>
      <c r="H5" s="6">
        <v>82.5</v>
      </c>
      <c r="I5" s="6">
        <v>33</v>
      </c>
      <c r="J5" s="6">
        <v>74.6</v>
      </c>
      <c r="K5" s="10" t="s">
        <v>15</v>
      </c>
      <c r="L5">
        <v>3</v>
      </c>
    </row>
    <row r="6" spans="1:12" ht="15">
      <c r="A6" s="5" t="s">
        <v>277</v>
      </c>
      <c r="B6" s="5" t="s">
        <v>278</v>
      </c>
      <c r="C6" s="5" t="s">
        <v>272</v>
      </c>
      <c r="D6" s="6">
        <v>70.8</v>
      </c>
      <c r="E6" s="6">
        <v>35.4</v>
      </c>
      <c r="F6" s="6">
        <v>56</v>
      </c>
      <c r="G6" s="6">
        <v>5.6</v>
      </c>
      <c r="H6" s="6">
        <v>81.62</v>
      </c>
      <c r="I6" s="6">
        <v>32.648</v>
      </c>
      <c r="J6" s="6">
        <v>73.648</v>
      </c>
      <c r="K6" s="10" t="s">
        <v>15</v>
      </c>
      <c r="L6">
        <v>4</v>
      </c>
    </row>
    <row r="7" spans="1:12" ht="15">
      <c r="A7" s="5" t="s">
        <v>279</v>
      </c>
      <c r="B7" s="5" t="s">
        <v>280</v>
      </c>
      <c r="C7" s="5" t="s">
        <v>272</v>
      </c>
      <c r="D7" s="6">
        <v>71.8</v>
      </c>
      <c r="E7" s="6">
        <v>35.9</v>
      </c>
      <c r="F7" s="6">
        <v>40</v>
      </c>
      <c r="G7" s="6">
        <v>4</v>
      </c>
      <c r="H7" s="6">
        <v>81.22</v>
      </c>
      <c r="I7" s="6">
        <v>32.488</v>
      </c>
      <c r="J7" s="6">
        <v>72.388</v>
      </c>
      <c r="K7" s="10" t="s">
        <v>15</v>
      </c>
      <c r="L7">
        <v>5</v>
      </c>
    </row>
    <row r="8" spans="1:12" ht="15">
      <c r="A8" s="13" t="s">
        <v>281</v>
      </c>
      <c r="B8" s="13" t="s">
        <v>282</v>
      </c>
      <c r="C8" s="13" t="s">
        <v>272</v>
      </c>
      <c r="D8" s="14">
        <v>67.4</v>
      </c>
      <c r="E8" s="6">
        <v>33.7</v>
      </c>
      <c r="F8" s="6">
        <v>51</v>
      </c>
      <c r="G8" s="6">
        <v>5.1000000000000005</v>
      </c>
      <c r="H8" s="6">
        <v>78.28</v>
      </c>
      <c r="I8" s="6">
        <v>31.312</v>
      </c>
      <c r="J8" s="6">
        <v>70.11200000000001</v>
      </c>
      <c r="K8" s="15"/>
      <c r="L8">
        <v>6</v>
      </c>
    </row>
  </sheetData>
  <sheetProtection/>
  <autoFilter ref="A2:K8">
    <sortState ref="A3:K8">
      <sortCondition descending="1" sortBy="value" ref="J3:J8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K15" sqref="K15:K16"/>
    </sheetView>
  </sheetViews>
  <sheetFormatPr defaultColWidth="8.75390625" defaultRowHeight="14.25"/>
  <cols>
    <col min="3" max="3" width="17.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283</v>
      </c>
      <c r="B3" s="5" t="s">
        <v>284</v>
      </c>
      <c r="C3" s="5" t="s">
        <v>285</v>
      </c>
      <c r="D3" s="6">
        <v>73</v>
      </c>
      <c r="E3" s="6">
        <v>36.5</v>
      </c>
      <c r="F3" s="6">
        <v>82</v>
      </c>
      <c r="G3" s="6">
        <v>8.200000000000001</v>
      </c>
      <c r="H3" s="6">
        <v>84.16</v>
      </c>
      <c r="I3" s="6">
        <v>33.664</v>
      </c>
      <c r="J3" s="6">
        <v>78.364</v>
      </c>
      <c r="K3" s="10" t="s">
        <v>15</v>
      </c>
      <c r="L3">
        <v>1</v>
      </c>
    </row>
    <row r="4" spans="1:12" ht="15">
      <c r="A4" s="5" t="s">
        <v>286</v>
      </c>
      <c r="B4" s="5" t="s">
        <v>287</v>
      </c>
      <c r="C4" s="5" t="s">
        <v>285</v>
      </c>
      <c r="D4" s="6">
        <v>75.8</v>
      </c>
      <c r="E4" s="6">
        <v>37.9</v>
      </c>
      <c r="F4" s="6">
        <v>63</v>
      </c>
      <c r="G4" s="6">
        <v>6.300000000000001</v>
      </c>
      <c r="H4" s="6">
        <v>83.841</v>
      </c>
      <c r="I4" s="6">
        <v>33.5364</v>
      </c>
      <c r="J4" s="6">
        <v>77.7364</v>
      </c>
      <c r="K4" s="10" t="s">
        <v>15</v>
      </c>
      <c r="L4">
        <v>2</v>
      </c>
    </row>
    <row r="5" spans="1:12" ht="15">
      <c r="A5" s="5" t="s">
        <v>288</v>
      </c>
      <c r="B5" s="5" t="s">
        <v>289</v>
      </c>
      <c r="C5" s="5" t="s">
        <v>285</v>
      </c>
      <c r="D5" s="6">
        <v>73</v>
      </c>
      <c r="E5" s="6">
        <v>36.5</v>
      </c>
      <c r="F5" s="6">
        <v>79</v>
      </c>
      <c r="G5" s="6">
        <v>7.9</v>
      </c>
      <c r="H5" s="6">
        <v>79.5</v>
      </c>
      <c r="I5" s="6">
        <v>31.8</v>
      </c>
      <c r="J5" s="6">
        <v>76.2</v>
      </c>
      <c r="K5" s="10" t="s">
        <v>15</v>
      </c>
      <c r="L5">
        <v>3</v>
      </c>
    </row>
    <row r="6" spans="1:12" ht="15">
      <c r="A6" s="5" t="s">
        <v>290</v>
      </c>
      <c r="B6" s="5" t="s">
        <v>291</v>
      </c>
      <c r="C6" s="5" t="s">
        <v>285</v>
      </c>
      <c r="D6" s="6">
        <v>72</v>
      </c>
      <c r="E6" s="6">
        <v>36</v>
      </c>
      <c r="F6" s="6">
        <v>70</v>
      </c>
      <c r="G6" s="6">
        <v>7</v>
      </c>
      <c r="H6" s="6">
        <v>82.86</v>
      </c>
      <c r="I6" s="6">
        <v>33.144</v>
      </c>
      <c r="J6" s="6">
        <v>76.144</v>
      </c>
      <c r="K6" s="10" t="s">
        <v>15</v>
      </c>
      <c r="L6">
        <v>4</v>
      </c>
    </row>
    <row r="7" spans="1:12" ht="15">
      <c r="A7" s="5" t="s">
        <v>292</v>
      </c>
      <c r="B7" s="5" t="s">
        <v>293</v>
      </c>
      <c r="C7" s="5" t="s">
        <v>285</v>
      </c>
      <c r="D7" s="6">
        <v>71.4</v>
      </c>
      <c r="E7" s="6">
        <v>35.7</v>
      </c>
      <c r="F7" s="6">
        <v>61</v>
      </c>
      <c r="G7" s="6">
        <v>6.1</v>
      </c>
      <c r="H7" s="6">
        <v>83.48</v>
      </c>
      <c r="I7" s="6">
        <v>33.392</v>
      </c>
      <c r="J7" s="6">
        <v>75.19200000000001</v>
      </c>
      <c r="K7" s="10" t="s">
        <v>15</v>
      </c>
      <c r="L7">
        <v>5</v>
      </c>
    </row>
    <row r="8" spans="1:12" ht="15">
      <c r="A8" s="5" t="s">
        <v>294</v>
      </c>
      <c r="B8" s="5" t="s">
        <v>295</v>
      </c>
      <c r="C8" s="5" t="s">
        <v>285</v>
      </c>
      <c r="D8" s="6">
        <v>74.2</v>
      </c>
      <c r="E8" s="6">
        <v>37.1</v>
      </c>
      <c r="F8" s="6">
        <v>44</v>
      </c>
      <c r="G8" s="6">
        <v>4.4</v>
      </c>
      <c r="H8" s="6">
        <v>83.68</v>
      </c>
      <c r="I8" s="6">
        <v>33.472</v>
      </c>
      <c r="J8" s="6">
        <v>74.97200000000001</v>
      </c>
      <c r="K8" s="10" t="s">
        <v>15</v>
      </c>
      <c r="L8">
        <v>6</v>
      </c>
    </row>
    <row r="9" spans="1:12" ht="15">
      <c r="A9" s="5" t="s">
        <v>296</v>
      </c>
      <c r="B9" s="5" t="s">
        <v>297</v>
      </c>
      <c r="C9" s="5" t="s">
        <v>285</v>
      </c>
      <c r="D9" s="6">
        <v>72.8</v>
      </c>
      <c r="E9" s="6">
        <v>36.4</v>
      </c>
      <c r="F9" s="6">
        <v>49</v>
      </c>
      <c r="G9" s="6">
        <v>4.9</v>
      </c>
      <c r="H9" s="6">
        <v>83.94</v>
      </c>
      <c r="I9" s="6">
        <v>33.576</v>
      </c>
      <c r="J9" s="6">
        <v>74.876</v>
      </c>
      <c r="K9" s="10" t="s">
        <v>15</v>
      </c>
      <c r="L9">
        <v>7</v>
      </c>
    </row>
    <row r="10" spans="1:12" ht="15">
      <c r="A10" s="5" t="s">
        <v>298</v>
      </c>
      <c r="B10" s="5" t="s">
        <v>299</v>
      </c>
      <c r="C10" s="5" t="s">
        <v>285</v>
      </c>
      <c r="D10" s="6">
        <v>72.2</v>
      </c>
      <c r="E10" s="6">
        <v>36.1</v>
      </c>
      <c r="F10" s="6">
        <v>55</v>
      </c>
      <c r="G10" s="6">
        <v>5.5</v>
      </c>
      <c r="H10" s="6">
        <v>83.08</v>
      </c>
      <c r="I10" s="6">
        <v>33.232</v>
      </c>
      <c r="J10" s="6">
        <v>74.832</v>
      </c>
      <c r="K10" s="10" t="s">
        <v>15</v>
      </c>
      <c r="L10">
        <v>8</v>
      </c>
    </row>
    <row r="11" spans="1:12" ht="15">
      <c r="A11" s="5" t="s">
        <v>300</v>
      </c>
      <c r="B11" s="5" t="s">
        <v>301</v>
      </c>
      <c r="C11" s="5" t="s">
        <v>285</v>
      </c>
      <c r="D11" s="6">
        <v>73.4</v>
      </c>
      <c r="E11" s="6">
        <v>36.7</v>
      </c>
      <c r="F11" s="6">
        <v>56</v>
      </c>
      <c r="G11" s="6">
        <v>5.6</v>
      </c>
      <c r="H11" s="6">
        <v>81.18</v>
      </c>
      <c r="I11" s="6">
        <v>32.472</v>
      </c>
      <c r="J11" s="6">
        <v>74.772</v>
      </c>
      <c r="K11" s="10" t="s">
        <v>15</v>
      </c>
      <c r="L11">
        <v>9</v>
      </c>
    </row>
    <row r="12" spans="1:12" ht="15">
      <c r="A12" s="7" t="s">
        <v>302</v>
      </c>
      <c r="B12" s="7" t="s">
        <v>303</v>
      </c>
      <c r="C12" s="7" t="s">
        <v>285</v>
      </c>
      <c r="D12" s="8">
        <v>70.2</v>
      </c>
      <c r="E12" s="6">
        <v>35.1</v>
      </c>
      <c r="F12" s="6">
        <v>57</v>
      </c>
      <c r="G12" s="6">
        <v>5.7</v>
      </c>
      <c r="H12" s="6">
        <v>83.74</v>
      </c>
      <c r="I12" s="6">
        <v>33.496</v>
      </c>
      <c r="J12" s="6">
        <v>74.296</v>
      </c>
      <c r="K12" s="11" t="s">
        <v>15</v>
      </c>
      <c r="L12">
        <v>10</v>
      </c>
    </row>
    <row r="13" spans="1:12" ht="15">
      <c r="A13" s="5" t="s">
        <v>304</v>
      </c>
      <c r="B13" s="5" t="s">
        <v>305</v>
      </c>
      <c r="C13" s="5" t="s">
        <v>285</v>
      </c>
      <c r="D13" s="6">
        <v>75.6</v>
      </c>
      <c r="E13" s="6">
        <v>37.8</v>
      </c>
      <c r="F13" s="6">
        <v>39</v>
      </c>
      <c r="G13" s="6">
        <v>3.9000000000000004</v>
      </c>
      <c r="H13" s="6">
        <v>80.56</v>
      </c>
      <c r="I13" s="6">
        <v>32.224000000000004</v>
      </c>
      <c r="J13" s="6">
        <v>73.924</v>
      </c>
      <c r="K13" s="10" t="s">
        <v>15</v>
      </c>
      <c r="L13">
        <v>11</v>
      </c>
    </row>
    <row r="14" spans="1:12" ht="15">
      <c r="A14" s="5" t="s">
        <v>306</v>
      </c>
      <c r="B14" s="5" t="s">
        <v>307</v>
      </c>
      <c r="C14" s="5" t="s">
        <v>285</v>
      </c>
      <c r="D14" s="6">
        <v>70.4</v>
      </c>
      <c r="E14" s="6">
        <v>35.2</v>
      </c>
      <c r="F14" s="6">
        <v>64</v>
      </c>
      <c r="G14" s="6">
        <v>6.4</v>
      </c>
      <c r="H14" s="6">
        <v>80.34</v>
      </c>
      <c r="I14" s="6">
        <v>32.136</v>
      </c>
      <c r="J14" s="6">
        <v>73.736</v>
      </c>
      <c r="K14" s="10" t="s">
        <v>15</v>
      </c>
      <c r="L14">
        <v>12</v>
      </c>
    </row>
    <row r="15" spans="1:11" ht="15">
      <c r="A15" s="5" t="s">
        <v>308</v>
      </c>
      <c r="B15" s="5" t="s">
        <v>309</v>
      </c>
      <c r="C15" s="5" t="s">
        <v>285</v>
      </c>
      <c r="D15" s="6">
        <v>77.6</v>
      </c>
      <c r="E15" s="6">
        <v>38.8</v>
      </c>
      <c r="F15" s="6">
        <v>47</v>
      </c>
      <c r="G15" s="6">
        <v>4.7</v>
      </c>
      <c r="H15" s="9">
        <v>0</v>
      </c>
      <c r="I15" s="9">
        <v>0</v>
      </c>
      <c r="J15" s="9">
        <v>43.5</v>
      </c>
      <c r="K15" s="12" t="s">
        <v>79</v>
      </c>
    </row>
    <row r="16" spans="1:11" ht="15">
      <c r="A16" s="5" t="s">
        <v>310</v>
      </c>
      <c r="B16" s="5" t="s">
        <v>311</v>
      </c>
      <c r="C16" s="5" t="s">
        <v>285</v>
      </c>
      <c r="D16" s="6">
        <v>73</v>
      </c>
      <c r="E16" s="6">
        <v>36.5</v>
      </c>
      <c r="F16" s="6">
        <v>51</v>
      </c>
      <c r="G16" s="6">
        <v>5.1000000000000005</v>
      </c>
      <c r="H16" s="9">
        <v>0</v>
      </c>
      <c r="I16" s="9">
        <v>0</v>
      </c>
      <c r="J16" s="9">
        <v>41.6</v>
      </c>
      <c r="K16" s="12" t="s">
        <v>79</v>
      </c>
    </row>
  </sheetData>
  <sheetProtection/>
  <autoFilter ref="A2:K16">
    <sortState ref="A3:K16">
      <sortCondition descending="1" sortBy="value" ref="J3:J16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D18" sqref="D18"/>
    </sheetView>
  </sheetViews>
  <sheetFormatPr defaultColWidth="8.75390625" defaultRowHeight="14.25"/>
  <cols>
    <col min="1" max="2" width="14.00390625" style="0" customWidth="1"/>
    <col min="3" max="3" width="22.125" style="0" customWidth="1"/>
    <col min="9" max="9" width="15.25390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60</v>
      </c>
      <c r="B3" s="5" t="s">
        <v>61</v>
      </c>
      <c r="C3" s="5" t="s">
        <v>62</v>
      </c>
      <c r="D3" s="6">
        <v>83.2</v>
      </c>
      <c r="E3" s="6">
        <f aca="true" t="shared" si="0" ref="E3:E12">D3*0.5</f>
        <v>41.6</v>
      </c>
      <c r="F3" s="6">
        <v>58</v>
      </c>
      <c r="G3" s="6">
        <f aca="true" t="shared" si="1" ref="G3:G12">F3*0.1</f>
        <v>5.800000000000001</v>
      </c>
      <c r="H3" s="6">
        <v>80.38</v>
      </c>
      <c r="I3" s="6">
        <f aca="true" t="shared" si="2" ref="I3:I12">H3*0.4</f>
        <v>32.152</v>
      </c>
      <c r="J3" s="6">
        <f aca="true" t="shared" si="3" ref="J3:J12">E3+G3+I3</f>
        <v>79.552</v>
      </c>
      <c r="K3" s="10" t="s">
        <v>15</v>
      </c>
      <c r="L3">
        <v>1</v>
      </c>
    </row>
    <row r="4" spans="1:12" ht="15">
      <c r="A4" s="7" t="s">
        <v>63</v>
      </c>
      <c r="B4" s="7" t="s">
        <v>64</v>
      </c>
      <c r="C4" s="7" t="s">
        <v>62</v>
      </c>
      <c r="D4" s="8">
        <v>69.4</v>
      </c>
      <c r="E4" s="6">
        <f t="shared" si="0"/>
        <v>34.7</v>
      </c>
      <c r="F4" s="6">
        <v>95</v>
      </c>
      <c r="G4" s="6">
        <f t="shared" si="1"/>
        <v>9.5</v>
      </c>
      <c r="H4" s="6">
        <v>82.62</v>
      </c>
      <c r="I4" s="6">
        <f t="shared" si="2"/>
        <v>33.048</v>
      </c>
      <c r="J4" s="6">
        <f t="shared" si="3"/>
        <v>77.248</v>
      </c>
      <c r="K4" s="11" t="s">
        <v>15</v>
      </c>
      <c r="L4">
        <v>2</v>
      </c>
    </row>
    <row r="5" spans="1:12" ht="15">
      <c r="A5" s="5" t="s">
        <v>65</v>
      </c>
      <c r="B5" s="5" t="s">
        <v>66</v>
      </c>
      <c r="C5" s="5" t="s">
        <v>62</v>
      </c>
      <c r="D5" s="6">
        <v>75</v>
      </c>
      <c r="E5" s="6">
        <f t="shared" si="0"/>
        <v>37.5</v>
      </c>
      <c r="F5" s="6">
        <v>69</v>
      </c>
      <c r="G5" s="6">
        <f t="shared" si="1"/>
        <v>6.9</v>
      </c>
      <c r="H5" s="6">
        <v>81.58</v>
      </c>
      <c r="I5" s="6">
        <f t="shared" si="2"/>
        <v>32.632</v>
      </c>
      <c r="J5" s="6">
        <f t="shared" si="3"/>
        <v>77.032</v>
      </c>
      <c r="K5" s="10" t="s">
        <v>15</v>
      </c>
      <c r="L5">
        <v>3</v>
      </c>
    </row>
    <row r="6" spans="1:12" ht="15">
      <c r="A6" s="5" t="s">
        <v>67</v>
      </c>
      <c r="B6" s="5" t="s">
        <v>68</v>
      </c>
      <c r="C6" s="5" t="s">
        <v>62</v>
      </c>
      <c r="D6" s="6">
        <v>71.6</v>
      </c>
      <c r="E6" s="6">
        <f t="shared" si="0"/>
        <v>35.8</v>
      </c>
      <c r="F6" s="6">
        <v>68</v>
      </c>
      <c r="G6" s="6">
        <f t="shared" si="1"/>
        <v>6.800000000000001</v>
      </c>
      <c r="H6" s="6">
        <v>83.36</v>
      </c>
      <c r="I6" s="6">
        <f t="shared" si="2"/>
        <v>33.344</v>
      </c>
      <c r="J6" s="6">
        <f t="shared" si="3"/>
        <v>75.94399999999999</v>
      </c>
      <c r="K6" s="10" t="s">
        <v>15</v>
      </c>
      <c r="L6">
        <v>4</v>
      </c>
    </row>
    <row r="7" spans="1:12" ht="15">
      <c r="A7" s="5" t="s">
        <v>69</v>
      </c>
      <c r="B7" s="5" t="s">
        <v>70</v>
      </c>
      <c r="C7" s="5" t="s">
        <v>62</v>
      </c>
      <c r="D7" s="6">
        <v>69.8</v>
      </c>
      <c r="E7" s="6">
        <f t="shared" si="0"/>
        <v>34.9</v>
      </c>
      <c r="F7" s="6">
        <v>70</v>
      </c>
      <c r="G7" s="6">
        <f t="shared" si="1"/>
        <v>7</v>
      </c>
      <c r="H7" s="6">
        <v>82.54</v>
      </c>
      <c r="I7" s="6">
        <f t="shared" si="2"/>
        <v>33.016000000000005</v>
      </c>
      <c r="J7" s="6">
        <f t="shared" si="3"/>
        <v>74.916</v>
      </c>
      <c r="K7" s="10" t="s">
        <v>15</v>
      </c>
      <c r="L7">
        <v>5</v>
      </c>
    </row>
    <row r="8" spans="1:12" ht="15">
      <c r="A8" s="5" t="s">
        <v>71</v>
      </c>
      <c r="B8" s="5" t="s">
        <v>72</v>
      </c>
      <c r="C8" s="5" t="s">
        <v>62</v>
      </c>
      <c r="D8" s="6">
        <v>70.6</v>
      </c>
      <c r="E8" s="6">
        <f t="shared" si="0"/>
        <v>35.3</v>
      </c>
      <c r="F8" s="6">
        <v>66</v>
      </c>
      <c r="G8" s="6">
        <f t="shared" si="1"/>
        <v>6.6000000000000005</v>
      </c>
      <c r="H8" s="6">
        <v>82.18</v>
      </c>
      <c r="I8" s="6">
        <f t="shared" si="2"/>
        <v>32.87200000000001</v>
      </c>
      <c r="J8" s="6">
        <f t="shared" si="3"/>
        <v>74.772</v>
      </c>
      <c r="K8" s="10" t="s">
        <v>15</v>
      </c>
      <c r="L8">
        <v>6</v>
      </c>
    </row>
    <row r="9" spans="1:12" ht="15">
      <c r="A9" s="5" t="s">
        <v>73</v>
      </c>
      <c r="B9" s="5" t="s">
        <v>74</v>
      </c>
      <c r="C9" s="5" t="s">
        <v>62</v>
      </c>
      <c r="D9" s="6">
        <v>72</v>
      </c>
      <c r="E9" s="6">
        <f t="shared" si="0"/>
        <v>36</v>
      </c>
      <c r="F9" s="6">
        <v>58</v>
      </c>
      <c r="G9" s="6">
        <f t="shared" si="1"/>
        <v>5.800000000000001</v>
      </c>
      <c r="H9" s="6">
        <v>81.6</v>
      </c>
      <c r="I9" s="6">
        <f t="shared" si="2"/>
        <v>32.64</v>
      </c>
      <c r="J9" s="6">
        <f t="shared" si="3"/>
        <v>74.44</v>
      </c>
      <c r="K9" s="10" t="s">
        <v>15</v>
      </c>
      <c r="L9">
        <v>7</v>
      </c>
    </row>
    <row r="10" spans="1:12" ht="15">
      <c r="A10" s="5" t="s">
        <v>75</v>
      </c>
      <c r="B10" s="5" t="s">
        <v>76</v>
      </c>
      <c r="C10" s="5" t="s">
        <v>62</v>
      </c>
      <c r="D10" s="6">
        <v>72</v>
      </c>
      <c r="E10" s="6">
        <f t="shared" si="0"/>
        <v>36</v>
      </c>
      <c r="F10" s="6">
        <v>57</v>
      </c>
      <c r="G10" s="6">
        <f t="shared" si="1"/>
        <v>5.7</v>
      </c>
      <c r="H10" s="6">
        <v>81.82</v>
      </c>
      <c r="I10" s="6">
        <f t="shared" si="2"/>
        <v>32.728</v>
      </c>
      <c r="J10" s="6">
        <f t="shared" si="3"/>
        <v>74.428</v>
      </c>
      <c r="K10" s="10" t="s">
        <v>15</v>
      </c>
      <c r="L10">
        <v>8</v>
      </c>
    </row>
    <row r="11" spans="1:11" ht="15">
      <c r="A11" s="7" t="s">
        <v>77</v>
      </c>
      <c r="B11" s="7" t="s">
        <v>78</v>
      </c>
      <c r="C11" s="7" t="s">
        <v>62</v>
      </c>
      <c r="D11" s="8">
        <v>69.4</v>
      </c>
      <c r="E11" s="6">
        <f t="shared" si="0"/>
        <v>34.7</v>
      </c>
      <c r="F11" s="6">
        <v>67</v>
      </c>
      <c r="G11" s="6">
        <f t="shared" si="1"/>
        <v>6.7</v>
      </c>
      <c r="H11" s="11">
        <v>0</v>
      </c>
      <c r="I11" s="6">
        <f t="shared" si="2"/>
        <v>0</v>
      </c>
      <c r="J11" s="6">
        <f t="shared" si="3"/>
        <v>41.400000000000006</v>
      </c>
      <c r="K11" s="12" t="s">
        <v>79</v>
      </c>
    </row>
    <row r="12" spans="1:11" ht="15">
      <c r="A12" s="5" t="s">
        <v>80</v>
      </c>
      <c r="B12" s="5" t="s">
        <v>81</v>
      </c>
      <c r="C12" s="5" t="s">
        <v>62</v>
      </c>
      <c r="D12" s="6">
        <v>72.2</v>
      </c>
      <c r="E12" s="6">
        <f t="shared" si="0"/>
        <v>36.1</v>
      </c>
      <c r="F12" s="6">
        <v>51</v>
      </c>
      <c r="G12" s="6">
        <f t="shared" si="1"/>
        <v>5.1000000000000005</v>
      </c>
      <c r="H12" s="11">
        <v>0</v>
      </c>
      <c r="I12" s="6">
        <f t="shared" si="2"/>
        <v>0</v>
      </c>
      <c r="J12" s="6">
        <f t="shared" si="3"/>
        <v>41.2</v>
      </c>
      <c r="K12" s="12" t="s">
        <v>79</v>
      </c>
    </row>
  </sheetData>
  <sheetProtection/>
  <autoFilter ref="A2:K12">
    <sortState ref="A3:K12">
      <sortCondition descending="1" sortBy="value" ref="J3:J12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K7" sqref="K7:K8"/>
    </sheetView>
  </sheetViews>
  <sheetFormatPr defaultColWidth="8.75390625" defaultRowHeight="14.25"/>
  <cols>
    <col min="3" max="3" width="20.25390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82</v>
      </c>
      <c r="B3" s="5" t="s">
        <v>83</v>
      </c>
      <c r="C3" s="5" t="s">
        <v>84</v>
      </c>
      <c r="D3" s="6">
        <v>74.4</v>
      </c>
      <c r="E3" s="6">
        <v>37.2</v>
      </c>
      <c r="F3" s="6">
        <v>70</v>
      </c>
      <c r="G3" s="6">
        <v>7</v>
      </c>
      <c r="H3" s="6">
        <v>85.66</v>
      </c>
      <c r="I3" s="6">
        <v>34.264</v>
      </c>
      <c r="J3" s="6">
        <v>78.464</v>
      </c>
      <c r="K3" s="10" t="s">
        <v>15</v>
      </c>
      <c r="L3">
        <v>1</v>
      </c>
    </row>
    <row r="4" spans="1:12" ht="15">
      <c r="A4" s="5" t="s">
        <v>85</v>
      </c>
      <c r="B4" s="5" t="s">
        <v>86</v>
      </c>
      <c r="C4" s="5" t="s">
        <v>84</v>
      </c>
      <c r="D4" s="6">
        <v>76.4</v>
      </c>
      <c r="E4" s="6">
        <v>38.2</v>
      </c>
      <c r="F4" s="6">
        <v>70</v>
      </c>
      <c r="G4" s="6">
        <v>7</v>
      </c>
      <c r="H4" s="6">
        <v>79.7</v>
      </c>
      <c r="I4" s="6">
        <v>31.880000000000003</v>
      </c>
      <c r="J4" s="6">
        <v>77.08000000000001</v>
      </c>
      <c r="K4" s="10" t="s">
        <v>15</v>
      </c>
      <c r="L4">
        <v>2</v>
      </c>
    </row>
    <row r="5" spans="1:12" ht="15">
      <c r="A5" s="5" t="s">
        <v>87</v>
      </c>
      <c r="B5" s="5" t="s">
        <v>88</v>
      </c>
      <c r="C5" s="5" t="s">
        <v>84</v>
      </c>
      <c r="D5" s="6">
        <v>71</v>
      </c>
      <c r="E5" s="6">
        <v>35.5</v>
      </c>
      <c r="F5" s="6">
        <v>46</v>
      </c>
      <c r="G5" s="6">
        <v>4.6000000000000005</v>
      </c>
      <c r="H5" s="6">
        <v>84.94</v>
      </c>
      <c r="I5" s="6">
        <v>33.976</v>
      </c>
      <c r="J5" s="6">
        <v>74.076</v>
      </c>
      <c r="K5" s="10" t="s">
        <v>15</v>
      </c>
      <c r="L5">
        <v>3</v>
      </c>
    </row>
    <row r="6" spans="1:12" ht="15">
      <c r="A6" s="5" t="s">
        <v>89</v>
      </c>
      <c r="B6" s="5" t="s">
        <v>90</v>
      </c>
      <c r="C6" s="5" t="s">
        <v>84</v>
      </c>
      <c r="D6" s="6">
        <v>69.8</v>
      </c>
      <c r="E6" s="6">
        <v>34.9</v>
      </c>
      <c r="F6" s="6">
        <v>51</v>
      </c>
      <c r="G6" s="6">
        <v>5.1000000000000005</v>
      </c>
      <c r="H6" s="6">
        <v>82.98</v>
      </c>
      <c r="I6" s="6">
        <v>33.192</v>
      </c>
      <c r="J6" s="6">
        <v>73.19200000000001</v>
      </c>
      <c r="K6" s="10" t="s">
        <v>15</v>
      </c>
      <c r="L6">
        <v>4</v>
      </c>
    </row>
    <row r="7" spans="1:11" ht="15">
      <c r="A7" s="5" t="s">
        <v>91</v>
      </c>
      <c r="B7" s="5" t="s">
        <v>92</v>
      </c>
      <c r="C7" s="5" t="s">
        <v>84</v>
      </c>
      <c r="D7" s="6">
        <v>72</v>
      </c>
      <c r="E7" s="6">
        <v>36</v>
      </c>
      <c r="F7" s="6">
        <v>58</v>
      </c>
      <c r="G7" s="6">
        <v>5.800000000000001</v>
      </c>
      <c r="H7" s="8">
        <v>0</v>
      </c>
      <c r="I7" s="8">
        <v>0</v>
      </c>
      <c r="J7" s="8">
        <f>E7+G7+I7</f>
        <v>41.8</v>
      </c>
      <c r="K7" s="12" t="s">
        <v>79</v>
      </c>
    </row>
    <row r="8" spans="1:11" ht="15">
      <c r="A8" s="5" t="s">
        <v>93</v>
      </c>
      <c r="B8" s="5" t="s">
        <v>94</v>
      </c>
      <c r="C8" s="5" t="s">
        <v>84</v>
      </c>
      <c r="D8" s="6">
        <v>69.4</v>
      </c>
      <c r="E8" s="6">
        <v>34.7</v>
      </c>
      <c r="F8" s="6">
        <v>52</v>
      </c>
      <c r="G8" s="6">
        <v>5.2</v>
      </c>
      <c r="H8" s="8">
        <v>0</v>
      </c>
      <c r="I8" s="8">
        <v>0</v>
      </c>
      <c r="J8" s="8">
        <v>39.900000000000006</v>
      </c>
      <c r="K8" s="12" t="s">
        <v>79</v>
      </c>
    </row>
  </sheetData>
  <sheetProtection/>
  <autoFilter ref="A2:K8">
    <sortState ref="A3:K8">
      <sortCondition descending="1" sortBy="value" ref="J3:J8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K6" sqref="K6"/>
    </sheetView>
  </sheetViews>
  <sheetFormatPr defaultColWidth="8.75390625" defaultRowHeight="14.25"/>
  <cols>
    <col min="3" max="3" width="19.00390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95</v>
      </c>
      <c r="B3" s="5" t="s">
        <v>96</v>
      </c>
      <c r="C3" s="5" t="s">
        <v>97</v>
      </c>
      <c r="D3" s="6">
        <v>82.6</v>
      </c>
      <c r="E3" s="6">
        <v>41.3</v>
      </c>
      <c r="F3" s="6">
        <v>51</v>
      </c>
      <c r="G3" s="6">
        <v>5.1000000000000005</v>
      </c>
      <c r="H3" s="6">
        <v>82.96</v>
      </c>
      <c r="I3" s="6">
        <v>33.184</v>
      </c>
      <c r="J3" s="6">
        <v>79.584</v>
      </c>
      <c r="K3" s="10" t="s">
        <v>15</v>
      </c>
      <c r="L3">
        <v>1</v>
      </c>
    </row>
    <row r="4" spans="1:12" ht="15">
      <c r="A4" s="5" t="s">
        <v>98</v>
      </c>
      <c r="B4" s="5" t="s">
        <v>99</v>
      </c>
      <c r="C4" s="5" t="s">
        <v>97</v>
      </c>
      <c r="D4" s="6">
        <v>78.2</v>
      </c>
      <c r="E4" s="6">
        <v>39.1</v>
      </c>
      <c r="F4" s="6">
        <v>76</v>
      </c>
      <c r="G4" s="6">
        <v>7.6</v>
      </c>
      <c r="H4" s="6">
        <v>79.72</v>
      </c>
      <c r="I4" s="6">
        <v>31.888</v>
      </c>
      <c r="J4" s="6">
        <v>78.58800000000001</v>
      </c>
      <c r="K4" s="10" t="s">
        <v>15</v>
      </c>
      <c r="L4">
        <v>2</v>
      </c>
    </row>
    <row r="5" spans="1:12" ht="15">
      <c r="A5" s="5" t="s">
        <v>100</v>
      </c>
      <c r="B5" s="5" t="s">
        <v>101</v>
      </c>
      <c r="C5" s="5" t="s">
        <v>97</v>
      </c>
      <c r="D5" s="6">
        <v>72.4</v>
      </c>
      <c r="E5" s="6">
        <v>36.2</v>
      </c>
      <c r="F5" s="6">
        <v>60</v>
      </c>
      <c r="G5" s="6">
        <v>6</v>
      </c>
      <c r="H5" s="6">
        <v>82.08</v>
      </c>
      <c r="I5" s="6">
        <v>32.832</v>
      </c>
      <c r="J5" s="6">
        <v>75.03200000000001</v>
      </c>
      <c r="K5" s="10" t="s">
        <v>15</v>
      </c>
      <c r="L5">
        <v>3</v>
      </c>
    </row>
    <row r="6" spans="1:11" ht="15">
      <c r="A6" s="5" t="s">
        <v>102</v>
      </c>
      <c r="B6" s="5" t="s">
        <v>103</v>
      </c>
      <c r="C6" s="5" t="s">
        <v>97</v>
      </c>
      <c r="D6" s="6">
        <v>70</v>
      </c>
      <c r="E6" s="6">
        <v>35</v>
      </c>
      <c r="F6" s="6">
        <v>42</v>
      </c>
      <c r="G6" s="6">
        <v>4.2</v>
      </c>
      <c r="H6" s="9">
        <v>0</v>
      </c>
      <c r="I6" s="9">
        <v>0</v>
      </c>
      <c r="J6" s="9">
        <v>39.2</v>
      </c>
      <c r="K6" s="12" t="s">
        <v>79</v>
      </c>
    </row>
  </sheetData>
  <sheetProtection/>
  <autoFilter ref="A2:K6">
    <sortState ref="A3:K6">
      <sortCondition descending="1" sortBy="value" ref="J3:J6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24">
      <selection activeCell="K40" sqref="K40:K42"/>
    </sheetView>
  </sheetViews>
  <sheetFormatPr defaultColWidth="8.75390625" defaultRowHeight="14.25"/>
  <cols>
    <col min="3" max="3" width="21.00390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104</v>
      </c>
      <c r="B3" s="5" t="s">
        <v>105</v>
      </c>
      <c r="C3" s="5" t="s">
        <v>106</v>
      </c>
      <c r="D3" s="6">
        <v>77.8</v>
      </c>
      <c r="E3" s="6">
        <v>38.9</v>
      </c>
      <c r="F3" s="6">
        <v>85</v>
      </c>
      <c r="G3" s="6">
        <v>8.5</v>
      </c>
      <c r="H3" s="6">
        <v>88.1</v>
      </c>
      <c r="I3" s="6">
        <v>35.24</v>
      </c>
      <c r="J3" s="6">
        <v>82.64</v>
      </c>
      <c r="K3" s="10" t="s">
        <v>15</v>
      </c>
      <c r="L3">
        <v>1</v>
      </c>
    </row>
    <row r="4" spans="1:12" ht="15">
      <c r="A4" s="5" t="s">
        <v>107</v>
      </c>
      <c r="B4" s="5" t="s">
        <v>108</v>
      </c>
      <c r="C4" s="5" t="s">
        <v>106</v>
      </c>
      <c r="D4" s="6">
        <v>81.8</v>
      </c>
      <c r="E4" s="6">
        <v>40.9</v>
      </c>
      <c r="F4" s="6">
        <v>73</v>
      </c>
      <c r="G4" s="6">
        <v>7.300000000000001</v>
      </c>
      <c r="H4" s="6">
        <v>83.92</v>
      </c>
      <c r="I4" s="6">
        <v>33.568000000000005</v>
      </c>
      <c r="J4" s="6">
        <v>81.768</v>
      </c>
      <c r="K4" s="10" t="s">
        <v>15</v>
      </c>
      <c r="L4">
        <v>2</v>
      </c>
    </row>
    <row r="5" spans="1:12" ht="15">
      <c r="A5" s="5" t="s">
        <v>109</v>
      </c>
      <c r="B5" s="5" t="s">
        <v>110</v>
      </c>
      <c r="C5" s="5" t="s">
        <v>106</v>
      </c>
      <c r="D5" s="6">
        <v>76.8</v>
      </c>
      <c r="E5" s="6">
        <v>38.4</v>
      </c>
      <c r="F5" s="6">
        <v>80</v>
      </c>
      <c r="G5" s="6">
        <v>8</v>
      </c>
      <c r="H5" s="6">
        <v>85.12</v>
      </c>
      <c r="I5" s="6">
        <v>34.048</v>
      </c>
      <c r="J5" s="6">
        <v>80.44800000000001</v>
      </c>
      <c r="K5" s="10" t="s">
        <v>15</v>
      </c>
      <c r="L5">
        <v>3</v>
      </c>
    </row>
    <row r="6" spans="1:12" ht="15">
      <c r="A6" s="5" t="s">
        <v>111</v>
      </c>
      <c r="B6" s="5" t="s">
        <v>112</v>
      </c>
      <c r="C6" s="5" t="s">
        <v>106</v>
      </c>
      <c r="D6" s="6">
        <v>84</v>
      </c>
      <c r="E6" s="6">
        <v>42</v>
      </c>
      <c r="F6" s="6">
        <v>54</v>
      </c>
      <c r="G6" s="6">
        <v>5.4</v>
      </c>
      <c r="H6" s="6">
        <v>81.76</v>
      </c>
      <c r="I6" s="6">
        <v>32.704</v>
      </c>
      <c r="J6" s="6">
        <v>80.104</v>
      </c>
      <c r="K6" s="10" t="s">
        <v>15</v>
      </c>
      <c r="L6">
        <v>4</v>
      </c>
    </row>
    <row r="7" spans="1:12" ht="15">
      <c r="A7" s="5" t="s">
        <v>113</v>
      </c>
      <c r="B7" s="5" t="s">
        <v>114</v>
      </c>
      <c r="C7" s="5" t="s">
        <v>106</v>
      </c>
      <c r="D7" s="6">
        <v>82.2</v>
      </c>
      <c r="E7" s="6">
        <v>41.1</v>
      </c>
      <c r="F7" s="6">
        <v>45</v>
      </c>
      <c r="G7" s="6">
        <v>4.5</v>
      </c>
      <c r="H7" s="6">
        <v>85.44</v>
      </c>
      <c r="I7" s="6">
        <v>34.176</v>
      </c>
      <c r="J7" s="6">
        <v>79.77600000000001</v>
      </c>
      <c r="K7" s="10" t="s">
        <v>15</v>
      </c>
      <c r="L7">
        <v>5</v>
      </c>
    </row>
    <row r="8" spans="1:12" ht="15">
      <c r="A8" s="5" t="s">
        <v>115</v>
      </c>
      <c r="B8" s="5" t="s">
        <v>116</v>
      </c>
      <c r="C8" s="5" t="s">
        <v>106</v>
      </c>
      <c r="D8" s="6">
        <v>76.6</v>
      </c>
      <c r="E8" s="6">
        <v>38.3</v>
      </c>
      <c r="F8" s="6">
        <v>68</v>
      </c>
      <c r="G8" s="6">
        <v>6.800000000000001</v>
      </c>
      <c r="H8" s="6">
        <v>86.68</v>
      </c>
      <c r="I8" s="6">
        <v>34.672000000000004</v>
      </c>
      <c r="J8" s="6">
        <v>79.77199999999999</v>
      </c>
      <c r="K8" s="10" t="s">
        <v>15</v>
      </c>
      <c r="L8">
        <v>6</v>
      </c>
    </row>
    <row r="9" spans="1:12" ht="15">
      <c r="A9" s="5" t="s">
        <v>117</v>
      </c>
      <c r="B9" s="5" t="s">
        <v>118</v>
      </c>
      <c r="C9" s="5" t="s">
        <v>106</v>
      </c>
      <c r="D9" s="6">
        <v>74.6</v>
      </c>
      <c r="E9" s="6">
        <v>37.3</v>
      </c>
      <c r="F9" s="6">
        <v>83</v>
      </c>
      <c r="G9" s="6">
        <v>8.3</v>
      </c>
      <c r="H9" s="6">
        <v>85.16</v>
      </c>
      <c r="I9" s="6">
        <v>34.064</v>
      </c>
      <c r="J9" s="6">
        <v>79.66399999999999</v>
      </c>
      <c r="K9" s="10" t="s">
        <v>15</v>
      </c>
      <c r="L9">
        <v>7</v>
      </c>
    </row>
    <row r="10" spans="1:12" ht="15">
      <c r="A10" s="5" t="s">
        <v>119</v>
      </c>
      <c r="B10" s="5" t="s">
        <v>120</v>
      </c>
      <c r="C10" s="5" t="s">
        <v>106</v>
      </c>
      <c r="D10" s="6">
        <v>78</v>
      </c>
      <c r="E10" s="6">
        <v>39</v>
      </c>
      <c r="F10" s="6">
        <v>57</v>
      </c>
      <c r="G10" s="6">
        <v>5.7</v>
      </c>
      <c r="H10" s="6">
        <v>85.72</v>
      </c>
      <c r="I10" s="6">
        <v>34.288000000000004</v>
      </c>
      <c r="J10" s="6">
        <v>78.988</v>
      </c>
      <c r="K10" s="10" t="s">
        <v>15</v>
      </c>
      <c r="L10">
        <v>8</v>
      </c>
    </row>
    <row r="11" spans="1:12" ht="15">
      <c r="A11" s="5" t="s">
        <v>121</v>
      </c>
      <c r="B11" s="5" t="s">
        <v>122</v>
      </c>
      <c r="C11" s="5" t="s">
        <v>106</v>
      </c>
      <c r="D11" s="6">
        <v>73.8</v>
      </c>
      <c r="E11" s="6">
        <v>36.9</v>
      </c>
      <c r="F11" s="6">
        <v>83</v>
      </c>
      <c r="G11" s="6">
        <v>8.3</v>
      </c>
      <c r="H11" s="6">
        <v>83.84</v>
      </c>
      <c r="I11" s="6">
        <v>33.536</v>
      </c>
      <c r="J11" s="6">
        <v>78.736</v>
      </c>
      <c r="K11" s="10" t="s">
        <v>15</v>
      </c>
      <c r="L11">
        <v>9</v>
      </c>
    </row>
    <row r="12" spans="1:12" ht="15">
      <c r="A12" s="5" t="s">
        <v>123</v>
      </c>
      <c r="B12" s="5" t="s">
        <v>124</v>
      </c>
      <c r="C12" s="5" t="s">
        <v>106</v>
      </c>
      <c r="D12" s="6">
        <v>78.4</v>
      </c>
      <c r="E12" s="6">
        <v>39.2</v>
      </c>
      <c r="F12" s="6">
        <v>52</v>
      </c>
      <c r="G12" s="6">
        <v>5.2</v>
      </c>
      <c r="H12" s="6">
        <v>84.8</v>
      </c>
      <c r="I12" s="6">
        <v>33.92</v>
      </c>
      <c r="J12" s="6">
        <v>78.32000000000001</v>
      </c>
      <c r="K12" s="10" t="s">
        <v>15</v>
      </c>
      <c r="L12">
        <v>10</v>
      </c>
    </row>
    <row r="13" spans="1:12" ht="15">
      <c r="A13" s="5" t="s">
        <v>125</v>
      </c>
      <c r="B13" s="5" t="s">
        <v>126</v>
      </c>
      <c r="C13" s="5" t="s">
        <v>106</v>
      </c>
      <c r="D13" s="6">
        <v>78.4</v>
      </c>
      <c r="E13" s="6">
        <v>39.2</v>
      </c>
      <c r="F13" s="6">
        <v>56</v>
      </c>
      <c r="G13" s="6">
        <v>5.6</v>
      </c>
      <c r="H13" s="6">
        <v>83.42</v>
      </c>
      <c r="I13" s="6">
        <v>33.368</v>
      </c>
      <c r="J13" s="6">
        <v>78.168</v>
      </c>
      <c r="K13" s="10" t="s">
        <v>15</v>
      </c>
      <c r="L13">
        <v>11</v>
      </c>
    </row>
    <row r="14" spans="1:12" ht="15">
      <c r="A14" s="5" t="s">
        <v>127</v>
      </c>
      <c r="B14" s="5" t="s">
        <v>128</v>
      </c>
      <c r="C14" s="5" t="s">
        <v>106</v>
      </c>
      <c r="D14" s="6">
        <v>71.4</v>
      </c>
      <c r="E14" s="6">
        <v>35.7</v>
      </c>
      <c r="F14" s="6">
        <v>85</v>
      </c>
      <c r="G14" s="6">
        <v>8.5</v>
      </c>
      <c r="H14" s="6">
        <v>84.1</v>
      </c>
      <c r="I14" s="6">
        <v>33.64</v>
      </c>
      <c r="J14" s="6">
        <v>77.84</v>
      </c>
      <c r="K14" s="10" t="s">
        <v>15</v>
      </c>
      <c r="L14">
        <v>12</v>
      </c>
    </row>
    <row r="15" spans="1:12" ht="15">
      <c r="A15" s="5" t="s">
        <v>129</v>
      </c>
      <c r="B15" s="5" t="s">
        <v>130</v>
      </c>
      <c r="C15" s="5" t="s">
        <v>106</v>
      </c>
      <c r="D15" s="6">
        <v>74</v>
      </c>
      <c r="E15" s="6">
        <v>37</v>
      </c>
      <c r="F15" s="6">
        <v>66</v>
      </c>
      <c r="G15" s="6">
        <v>6.6</v>
      </c>
      <c r="H15" s="6">
        <v>85.58</v>
      </c>
      <c r="I15" s="6">
        <v>34.232</v>
      </c>
      <c r="J15" s="6">
        <v>77.832</v>
      </c>
      <c r="K15" s="10" t="s">
        <v>15</v>
      </c>
      <c r="L15">
        <v>13</v>
      </c>
    </row>
    <row r="16" spans="1:12" ht="15">
      <c r="A16" s="5" t="s">
        <v>131</v>
      </c>
      <c r="B16" s="5" t="s">
        <v>132</v>
      </c>
      <c r="C16" s="5" t="s">
        <v>106</v>
      </c>
      <c r="D16" s="6">
        <v>77</v>
      </c>
      <c r="E16" s="6">
        <v>38.5</v>
      </c>
      <c r="F16" s="6">
        <v>49</v>
      </c>
      <c r="G16" s="6">
        <v>4.9</v>
      </c>
      <c r="H16" s="6">
        <v>85.86</v>
      </c>
      <c r="I16" s="6">
        <v>34.344</v>
      </c>
      <c r="J16" s="6">
        <v>77.744</v>
      </c>
      <c r="K16" s="10" t="s">
        <v>15</v>
      </c>
      <c r="L16">
        <v>14</v>
      </c>
    </row>
    <row r="17" spans="1:12" ht="15">
      <c r="A17" s="5" t="s">
        <v>133</v>
      </c>
      <c r="B17" s="5" t="s">
        <v>134</v>
      </c>
      <c r="C17" s="5" t="s">
        <v>106</v>
      </c>
      <c r="D17" s="6">
        <v>80.4</v>
      </c>
      <c r="E17" s="6">
        <v>40.2</v>
      </c>
      <c r="F17" s="6">
        <v>49</v>
      </c>
      <c r="G17" s="6">
        <v>4.9</v>
      </c>
      <c r="H17" s="6">
        <v>81.48</v>
      </c>
      <c r="I17" s="6">
        <v>32.592000000000006</v>
      </c>
      <c r="J17" s="6">
        <v>77.69200000000001</v>
      </c>
      <c r="K17" s="10" t="s">
        <v>15</v>
      </c>
      <c r="L17">
        <v>15</v>
      </c>
    </row>
    <row r="18" spans="1:12" ht="15">
      <c r="A18" s="5" t="s">
        <v>135</v>
      </c>
      <c r="B18" s="5" t="s">
        <v>136</v>
      </c>
      <c r="C18" s="5" t="s">
        <v>106</v>
      </c>
      <c r="D18" s="6">
        <v>72.2</v>
      </c>
      <c r="E18" s="6">
        <v>36.1</v>
      </c>
      <c r="F18" s="6">
        <v>76</v>
      </c>
      <c r="G18" s="6">
        <v>7.6</v>
      </c>
      <c r="H18" s="6">
        <v>84.9</v>
      </c>
      <c r="I18" s="6">
        <v>33.96</v>
      </c>
      <c r="J18" s="6">
        <v>77.66</v>
      </c>
      <c r="K18" s="10" t="s">
        <v>15</v>
      </c>
      <c r="L18">
        <v>16</v>
      </c>
    </row>
    <row r="19" spans="1:12" ht="15">
      <c r="A19" s="5" t="s">
        <v>137</v>
      </c>
      <c r="B19" s="5" t="s">
        <v>138</v>
      </c>
      <c r="C19" s="5" t="s">
        <v>106</v>
      </c>
      <c r="D19" s="6">
        <v>72.6</v>
      </c>
      <c r="E19" s="6">
        <v>36.3</v>
      </c>
      <c r="F19" s="6">
        <v>71</v>
      </c>
      <c r="G19" s="6">
        <v>7.1</v>
      </c>
      <c r="H19" s="6">
        <v>85.26</v>
      </c>
      <c r="I19" s="6">
        <v>34.104000000000006</v>
      </c>
      <c r="J19" s="6">
        <v>77.504</v>
      </c>
      <c r="K19" s="10" t="s">
        <v>15</v>
      </c>
      <c r="L19">
        <v>17</v>
      </c>
    </row>
    <row r="20" spans="1:12" ht="15">
      <c r="A20" s="5" t="s">
        <v>139</v>
      </c>
      <c r="B20" s="5" t="s">
        <v>140</v>
      </c>
      <c r="C20" s="5" t="s">
        <v>106</v>
      </c>
      <c r="D20" s="6">
        <v>75.8</v>
      </c>
      <c r="E20" s="6">
        <v>37.9</v>
      </c>
      <c r="F20" s="6">
        <v>53</v>
      </c>
      <c r="G20" s="6">
        <v>5.300000000000001</v>
      </c>
      <c r="H20" s="6">
        <v>85.6</v>
      </c>
      <c r="I20" s="6">
        <v>34.24</v>
      </c>
      <c r="J20" s="6">
        <v>77.44</v>
      </c>
      <c r="K20" s="10" t="s">
        <v>15</v>
      </c>
      <c r="L20">
        <v>18</v>
      </c>
    </row>
    <row r="21" spans="1:12" ht="15">
      <c r="A21" s="5" t="s">
        <v>141</v>
      </c>
      <c r="B21" s="5" t="s">
        <v>142</v>
      </c>
      <c r="C21" s="5" t="s">
        <v>106</v>
      </c>
      <c r="D21" s="6">
        <v>71.6</v>
      </c>
      <c r="E21" s="6">
        <v>35.8</v>
      </c>
      <c r="F21" s="6">
        <v>64</v>
      </c>
      <c r="G21" s="6">
        <v>6.4</v>
      </c>
      <c r="H21" s="6">
        <v>88.08</v>
      </c>
      <c r="I21" s="6">
        <v>35.232</v>
      </c>
      <c r="J21" s="6">
        <v>77.43199999999999</v>
      </c>
      <c r="K21" s="10" t="s">
        <v>15</v>
      </c>
      <c r="L21">
        <v>19</v>
      </c>
    </row>
    <row r="22" spans="1:12" ht="15">
      <c r="A22" s="5" t="s">
        <v>143</v>
      </c>
      <c r="B22" s="5" t="s">
        <v>144</v>
      </c>
      <c r="C22" s="5" t="s">
        <v>106</v>
      </c>
      <c r="D22" s="6">
        <v>72.6</v>
      </c>
      <c r="E22" s="6">
        <v>36.3</v>
      </c>
      <c r="F22" s="6">
        <v>68</v>
      </c>
      <c r="G22" s="6">
        <v>6.800000000000001</v>
      </c>
      <c r="H22" s="6">
        <v>85.62</v>
      </c>
      <c r="I22" s="6">
        <v>34.248000000000005</v>
      </c>
      <c r="J22" s="6">
        <v>77.348</v>
      </c>
      <c r="K22" s="10" t="s">
        <v>15</v>
      </c>
      <c r="L22">
        <v>20</v>
      </c>
    </row>
    <row r="23" spans="1:12" ht="15">
      <c r="A23" s="5" t="s">
        <v>145</v>
      </c>
      <c r="B23" s="5" t="s">
        <v>146</v>
      </c>
      <c r="C23" s="5" t="s">
        <v>106</v>
      </c>
      <c r="D23" s="6">
        <v>75.8</v>
      </c>
      <c r="E23" s="6">
        <v>37.9</v>
      </c>
      <c r="F23" s="6">
        <v>55</v>
      </c>
      <c r="G23" s="6">
        <v>5.5</v>
      </c>
      <c r="H23" s="6">
        <v>83.6</v>
      </c>
      <c r="I23" s="6">
        <v>33.44</v>
      </c>
      <c r="J23" s="6">
        <v>76.84</v>
      </c>
      <c r="K23" s="10" t="s">
        <v>15</v>
      </c>
      <c r="L23">
        <v>21</v>
      </c>
    </row>
    <row r="24" spans="1:12" ht="15">
      <c r="A24" s="5" t="s">
        <v>147</v>
      </c>
      <c r="B24" s="5" t="s">
        <v>148</v>
      </c>
      <c r="C24" s="5" t="s">
        <v>106</v>
      </c>
      <c r="D24" s="6">
        <v>74.2</v>
      </c>
      <c r="E24" s="6">
        <v>37.1</v>
      </c>
      <c r="F24" s="6">
        <v>56</v>
      </c>
      <c r="G24" s="6">
        <v>5.6</v>
      </c>
      <c r="H24" s="6">
        <v>84.64</v>
      </c>
      <c r="I24" s="6">
        <v>33.856</v>
      </c>
      <c r="J24" s="6">
        <v>76.55600000000001</v>
      </c>
      <c r="K24" s="10" t="s">
        <v>15</v>
      </c>
      <c r="L24">
        <v>22</v>
      </c>
    </row>
    <row r="25" spans="1:12" ht="15">
      <c r="A25" s="5" t="s">
        <v>149</v>
      </c>
      <c r="B25" s="5" t="s">
        <v>150</v>
      </c>
      <c r="C25" s="5" t="s">
        <v>106</v>
      </c>
      <c r="D25" s="6">
        <v>73.4</v>
      </c>
      <c r="E25" s="6">
        <v>36.7</v>
      </c>
      <c r="F25" s="6">
        <v>67</v>
      </c>
      <c r="G25" s="6">
        <v>6.7</v>
      </c>
      <c r="H25" s="6">
        <v>82.54</v>
      </c>
      <c r="I25" s="6">
        <v>33.016000000000005</v>
      </c>
      <c r="J25" s="6">
        <v>76.41600000000001</v>
      </c>
      <c r="K25" s="10" t="s">
        <v>15</v>
      </c>
      <c r="L25">
        <v>23</v>
      </c>
    </row>
    <row r="26" spans="1:12" ht="15">
      <c r="A26" s="5" t="s">
        <v>151</v>
      </c>
      <c r="B26" s="5" t="s">
        <v>152</v>
      </c>
      <c r="C26" s="5" t="s">
        <v>106</v>
      </c>
      <c r="D26" s="6">
        <v>72</v>
      </c>
      <c r="E26" s="6">
        <v>36</v>
      </c>
      <c r="F26" s="6">
        <v>52</v>
      </c>
      <c r="G26" s="6">
        <v>5.2</v>
      </c>
      <c r="H26" s="6">
        <v>87.76</v>
      </c>
      <c r="I26" s="6">
        <v>35.104000000000006</v>
      </c>
      <c r="J26" s="6">
        <v>76.304</v>
      </c>
      <c r="K26" s="10" t="s">
        <v>15</v>
      </c>
      <c r="L26">
        <v>24</v>
      </c>
    </row>
    <row r="27" spans="1:12" ht="15">
      <c r="A27" s="7" t="s">
        <v>153</v>
      </c>
      <c r="B27" s="7" t="s">
        <v>154</v>
      </c>
      <c r="C27" s="7" t="s">
        <v>106</v>
      </c>
      <c r="D27" s="8">
        <v>76</v>
      </c>
      <c r="E27" s="8">
        <v>38</v>
      </c>
      <c r="F27" s="8">
        <v>45</v>
      </c>
      <c r="G27" s="8">
        <v>4.5</v>
      </c>
      <c r="H27" s="6">
        <v>84.06</v>
      </c>
      <c r="I27" s="6">
        <v>33.624</v>
      </c>
      <c r="J27" s="6">
        <v>76.124</v>
      </c>
      <c r="K27" s="11" t="s">
        <v>15</v>
      </c>
      <c r="L27">
        <v>25</v>
      </c>
    </row>
    <row r="28" spans="1:12" ht="15">
      <c r="A28" s="5" t="s">
        <v>155</v>
      </c>
      <c r="B28" s="5" t="s">
        <v>156</v>
      </c>
      <c r="C28" s="5" t="s">
        <v>106</v>
      </c>
      <c r="D28" s="6">
        <v>76</v>
      </c>
      <c r="E28" s="6">
        <v>38</v>
      </c>
      <c r="F28" s="6">
        <v>36</v>
      </c>
      <c r="G28" s="6">
        <v>3.6</v>
      </c>
      <c r="H28" s="6">
        <v>86.18</v>
      </c>
      <c r="I28" s="6">
        <v>34.472</v>
      </c>
      <c r="J28" s="6">
        <v>76.072</v>
      </c>
      <c r="K28" s="10" t="s">
        <v>15</v>
      </c>
      <c r="L28">
        <v>26</v>
      </c>
    </row>
    <row r="29" spans="1:12" ht="15">
      <c r="A29" s="5" t="s">
        <v>157</v>
      </c>
      <c r="B29" s="5" t="s">
        <v>158</v>
      </c>
      <c r="C29" s="5" t="s">
        <v>106</v>
      </c>
      <c r="D29" s="6">
        <v>74.4</v>
      </c>
      <c r="E29" s="6">
        <v>37.2</v>
      </c>
      <c r="F29" s="6">
        <v>49</v>
      </c>
      <c r="G29" s="6">
        <v>4.9</v>
      </c>
      <c r="H29" s="6">
        <v>84.9</v>
      </c>
      <c r="I29" s="6">
        <v>33.96</v>
      </c>
      <c r="J29" s="6">
        <v>76.06</v>
      </c>
      <c r="K29" s="10" t="s">
        <v>15</v>
      </c>
      <c r="L29">
        <v>27</v>
      </c>
    </row>
    <row r="30" spans="1:12" ht="15">
      <c r="A30" s="5" t="s">
        <v>159</v>
      </c>
      <c r="B30" s="5" t="s">
        <v>160</v>
      </c>
      <c r="C30" s="5" t="s">
        <v>106</v>
      </c>
      <c r="D30" s="6">
        <v>76</v>
      </c>
      <c r="E30" s="6">
        <v>38</v>
      </c>
      <c r="F30" s="6">
        <v>50</v>
      </c>
      <c r="G30" s="6">
        <v>5</v>
      </c>
      <c r="H30" s="6">
        <v>82.26</v>
      </c>
      <c r="I30" s="6">
        <v>32.904</v>
      </c>
      <c r="J30" s="6">
        <v>75.904</v>
      </c>
      <c r="K30" s="10" t="s">
        <v>15</v>
      </c>
      <c r="L30">
        <v>28</v>
      </c>
    </row>
    <row r="31" spans="1:12" ht="15">
      <c r="A31" s="5" t="s">
        <v>161</v>
      </c>
      <c r="B31" s="5" t="s">
        <v>162</v>
      </c>
      <c r="C31" s="5" t="s">
        <v>106</v>
      </c>
      <c r="D31" s="6">
        <v>75</v>
      </c>
      <c r="E31" s="6">
        <v>37.5</v>
      </c>
      <c r="F31" s="6">
        <v>58</v>
      </c>
      <c r="G31" s="6">
        <v>5.800000000000001</v>
      </c>
      <c r="H31" s="6">
        <v>81.3</v>
      </c>
      <c r="I31" s="6">
        <v>32.52</v>
      </c>
      <c r="J31" s="6">
        <v>75.82</v>
      </c>
      <c r="K31" s="10" t="s">
        <v>15</v>
      </c>
      <c r="L31">
        <v>29</v>
      </c>
    </row>
    <row r="32" spans="1:12" ht="15">
      <c r="A32" s="5" t="s">
        <v>163</v>
      </c>
      <c r="B32" s="5" t="s">
        <v>164</v>
      </c>
      <c r="C32" s="5" t="s">
        <v>106</v>
      </c>
      <c r="D32" s="6">
        <v>76.8</v>
      </c>
      <c r="E32" s="6">
        <v>38.4</v>
      </c>
      <c r="F32" s="6">
        <v>38</v>
      </c>
      <c r="G32" s="6">
        <v>3.8</v>
      </c>
      <c r="H32" s="6">
        <v>83.44</v>
      </c>
      <c r="I32" s="6">
        <v>33.376</v>
      </c>
      <c r="J32" s="6">
        <v>75.576</v>
      </c>
      <c r="K32" s="10" t="s">
        <v>15</v>
      </c>
      <c r="L32">
        <v>30</v>
      </c>
    </row>
    <row r="33" spans="1:12" ht="15">
      <c r="A33" s="5" t="s">
        <v>165</v>
      </c>
      <c r="B33" s="5" t="s">
        <v>166</v>
      </c>
      <c r="C33" s="5" t="s">
        <v>106</v>
      </c>
      <c r="D33" s="6">
        <v>73.4</v>
      </c>
      <c r="E33" s="6">
        <v>36.7</v>
      </c>
      <c r="F33" s="6">
        <v>50</v>
      </c>
      <c r="G33" s="6">
        <v>5</v>
      </c>
      <c r="H33" s="6">
        <v>84.64</v>
      </c>
      <c r="I33" s="6">
        <v>33.856</v>
      </c>
      <c r="J33" s="6">
        <v>75.55600000000001</v>
      </c>
      <c r="K33" s="10" t="s">
        <v>15</v>
      </c>
      <c r="L33">
        <v>31</v>
      </c>
    </row>
    <row r="34" spans="1:12" ht="15">
      <c r="A34" s="5" t="s">
        <v>167</v>
      </c>
      <c r="B34" s="5" t="s">
        <v>168</v>
      </c>
      <c r="C34" s="5" t="s">
        <v>106</v>
      </c>
      <c r="D34" s="6">
        <v>72.8</v>
      </c>
      <c r="E34" s="6">
        <v>36.4</v>
      </c>
      <c r="F34" s="6">
        <v>56</v>
      </c>
      <c r="G34" s="6">
        <v>5.6</v>
      </c>
      <c r="H34" s="6">
        <v>83.68</v>
      </c>
      <c r="I34" s="6">
        <v>33.472</v>
      </c>
      <c r="J34" s="6">
        <v>75.47200000000001</v>
      </c>
      <c r="K34" s="10" t="s">
        <v>15</v>
      </c>
      <c r="L34">
        <v>32</v>
      </c>
    </row>
    <row r="35" spans="1:12" ht="15">
      <c r="A35" s="5" t="s">
        <v>169</v>
      </c>
      <c r="B35" s="5" t="s">
        <v>170</v>
      </c>
      <c r="C35" s="5" t="s">
        <v>106</v>
      </c>
      <c r="D35" s="6">
        <v>72.2</v>
      </c>
      <c r="E35" s="6">
        <v>36.1</v>
      </c>
      <c r="F35" s="6">
        <v>55</v>
      </c>
      <c r="G35" s="6">
        <v>5.5</v>
      </c>
      <c r="H35" s="6">
        <v>84.5</v>
      </c>
      <c r="I35" s="6">
        <v>33.800000000000004</v>
      </c>
      <c r="J35" s="6">
        <v>75.4</v>
      </c>
      <c r="K35" s="10" t="s">
        <v>15</v>
      </c>
      <c r="L35">
        <v>33</v>
      </c>
    </row>
    <row r="36" spans="1:12" ht="15">
      <c r="A36" s="5" t="s">
        <v>171</v>
      </c>
      <c r="B36" s="5" t="s">
        <v>172</v>
      </c>
      <c r="C36" s="5" t="s">
        <v>106</v>
      </c>
      <c r="D36" s="6">
        <v>72.4</v>
      </c>
      <c r="E36" s="6">
        <v>36.2</v>
      </c>
      <c r="F36" s="6">
        <v>58</v>
      </c>
      <c r="G36" s="6">
        <v>5.800000000000001</v>
      </c>
      <c r="H36" s="6">
        <v>82.88</v>
      </c>
      <c r="I36" s="6">
        <v>33.152</v>
      </c>
      <c r="J36" s="6">
        <v>75.152</v>
      </c>
      <c r="K36" s="10" t="s">
        <v>15</v>
      </c>
      <c r="L36">
        <v>34</v>
      </c>
    </row>
    <row r="37" spans="1:12" ht="15">
      <c r="A37" s="5" t="s">
        <v>173</v>
      </c>
      <c r="B37" s="5" t="s">
        <v>174</v>
      </c>
      <c r="C37" s="5" t="s">
        <v>106</v>
      </c>
      <c r="D37" s="6">
        <v>73</v>
      </c>
      <c r="E37" s="6">
        <v>36.5</v>
      </c>
      <c r="F37" s="6">
        <v>54</v>
      </c>
      <c r="G37" s="6">
        <v>5.4</v>
      </c>
      <c r="H37" s="6">
        <v>83.02</v>
      </c>
      <c r="I37" s="6">
        <v>33.208</v>
      </c>
      <c r="J37" s="6">
        <v>75.108</v>
      </c>
      <c r="K37" s="10" t="s">
        <v>15</v>
      </c>
      <c r="L37">
        <v>35</v>
      </c>
    </row>
    <row r="38" spans="1:12" ht="15">
      <c r="A38" s="5" t="s">
        <v>175</v>
      </c>
      <c r="B38" s="5" t="s">
        <v>176</v>
      </c>
      <c r="C38" s="5" t="s">
        <v>106</v>
      </c>
      <c r="D38" s="6">
        <v>76</v>
      </c>
      <c r="E38" s="6">
        <v>38</v>
      </c>
      <c r="F38" s="6">
        <v>40</v>
      </c>
      <c r="G38" s="6">
        <v>4</v>
      </c>
      <c r="H38" s="6">
        <v>81.82</v>
      </c>
      <c r="I38" s="6">
        <v>32.728</v>
      </c>
      <c r="J38" s="6">
        <v>74.72800000000001</v>
      </c>
      <c r="K38" s="10" t="s">
        <v>15</v>
      </c>
      <c r="L38">
        <v>36</v>
      </c>
    </row>
    <row r="39" spans="1:12" ht="15">
      <c r="A39" s="5" t="s">
        <v>177</v>
      </c>
      <c r="B39" s="5" t="s">
        <v>178</v>
      </c>
      <c r="C39" s="5" t="s">
        <v>106</v>
      </c>
      <c r="D39" s="6">
        <v>73.6</v>
      </c>
      <c r="E39" s="6">
        <v>36.8</v>
      </c>
      <c r="F39" s="6">
        <v>57</v>
      </c>
      <c r="G39" s="6">
        <v>5.7</v>
      </c>
      <c r="H39" s="6">
        <v>79.22</v>
      </c>
      <c r="I39" s="6">
        <v>31.688000000000002</v>
      </c>
      <c r="J39" s="6">
        <v>74.188</v>
      </c>
      <c r="K39" s="10" t="s">
        <v>15</v>
      </c>
      <c r="L39">
        <v>37</v>
      </c>
    </row>
    <row r="40" spans="1:11" ht="15">
      <c r="A40" s="5" t="s">
        <v>179</v>
      </c>
      <c r="B40" s="5" t="s">
        <v>180</v>
      </c>
      <c r="C40" s="5" t="s">
        <v>106</v>
      </c>
      <c r="D40" s="6">
        <v>72.8</v>
      </c>
      <c r="E40" s="6">
        <v>36.4</v>
      </c>
      <c r="F40" s="6">
        <v>67</v>
      </c>
      <c r="G40" s="6">
        <v>6.7</v>
      </c>
      <c r="H40" s="9">
        <v>0</v>
      </c>
      <c r="I40" s="9">
        <v>0</v>
      </c>
      <c r="J40" s="9">
        <v>43.1</v>
      </c>
      <c r="K40" s="12" t="s">
        <v>79</v>
      </c>
    </row>
    <row r="41" spans="1:11" ht="15">
      <c r="A41" s="5" t="s">
        <v>181</v>
      </c>
      <c r="B41" s="5" t="s">
        <v>182</v>
      </c>
      <c r="C41" s="5" t="s">
        <v>106</v>
      </c>
      <c r="D41" s="6">
        <v>71.4</v>
      </c>
      <c r="E41" s="6">
        <v>35.7</v>
      </c>
      <c r="F41" s="6">
        <v>67</v>
      </c>
      <c r="G41" s="6">
        <v>6.7</v>
      </c>
      <c r="H41" s="9">
        <v>0</v>
      </c>
      <c r="I41" s="9">
        <v>0</v>
      </c>
      <c r="J41" s="9">
        <v>42.400000000000006</v>
      </c>
      <c r="K41" s="12" t="s">
        <v>79</v>
      </c>
    </row>
    <row r="42" spans="1:11" ht="15">
      <c r="A42" s="5" t="s">
        <v>183</v>
      </c>
      <c r="B42" s="5" t="s">
        <v>184</v>
      </c>
      <c r="C42" s="5" t="s">
        <v>106</v>
      </c>
      <c r="D42" s="6">
        <v>72.2</v>
      </c>
      <c r="E42" s="6">
        <v>36.1</v>
      </c>
      <c r="F42" s="6">
        <v>62</v>
      </c>
      <c r="G42" s="6">
        <v>6.2</v>
      </c>
      <c r="H42" s="9">
        <v>0</v>
      </c>
      <c r="I42" s="9">
        <v>0</v>
      </c>
      <c r="J42" s="9">
        <v>42.3</v>
      </c>
      <c r="K42" s="12" t="s">
        <v>79</v>
      </c>
    </row>
  </sheetData>
  <sheetProtection/>
  <autoFilter ref="A2:K42">
    <sortState ref="A3:K42">
      <sortCondition descending="1" sortBy="value" ref="J3:J42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K22" sqref="K22:K23"/>
    </sheetView>
  </sheetViews>
  <sheetFormatPr defaultColWidth="8.75390625" defaultRowHeight="14.25"/>
  <cols>
    <col min="3" max="3" width="20.00390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185</v>
      </c>
      <c r="B3" s="5" t="s">
        <v>186</v>
      </c>
      <c r="C3" s="5" t="s">
        <v>187</v>
      </c>
      <c r="D3" s="6">
        <v>76.4</v>
      </c>
      <c r="E3" s="6">
        <v>38.2</v>
      </c>
      <c r="F3" s="6">
        <v>98</v>
      </c>
      <c r="G3" s="6">
        <v>9.8</v>
      </c>
      <c r="H3" s="6">
        <v>81.28</v>
      </c>
      <c r="I3" s="6">
        <v>32.512</v>
      </c>
      <c r="J3" s="6">
        <v>80.512</v>
      </c>
      <c r="K3" s="10" t="s">
        <v>15</v>
      </c>
      <c r="L3">
        <v>1</v>
      </c>
    </row>
    <row r="4" spans="1:12" ht="15">
      <c r="A4" s="5" t="s">
        <v>188</v>
      </c>
      <c r="B4" s="5" t="s">
        <v>189</v>
      </c>
      <c r="C4" s="5" t="s">
        <v>187</v>
      </c>
      <c r="D4" s="6">
        <v>78.8</v>
      </c>
      <c r="E4" s="6">
        <v>39.4</v>
      </c>
      <c r="F4" s="6">
        <v>60</v>
      </c>
      <c r="G4" s="6">
        <v>6</v>
      </c>
      <c r="H4" s="6">
        <v>84.96</v>
      </c>
      <c r="I4" s="6">
        <v>33.984</v>
      </c>
      <c r="J4" s="6">
        <v>79.384</v>
      </c>
      <c r="K4" s="10" t="s">
        <v>15</v>
      </c>
      <c r="L4">
        <v>2</v>
      </c>
    </row>
    <row r="5" spans="1:12" ht="15">
      <c r="A5" s="5" t="s">
        <v>190</v>
      </c>
      <c r="B5" s="5" t="s">
        <v>191</v>
      </c>
      <c r="C5" s="5" t="s">
        <v>187</v>
      </c>
      <c r="D5" s="6">
        <v>77.8</v>
      </c>
      <c r="E5" s="6">
        <v>38.9</v>
      </c>
      <c r="F5" s="6">
        <v>57</v>
      </c>
      <c r="G5" s="6">
        <v>5.7</v>
      </c>
      <c r="H5" s="6">
        <v>84.1</v>
      </c>
      <c r="I5" s="6">
        <v>33.64</v>
      </c>
      <c r="J5" s="6">
        <v>78.24000000000001</v>
      </c>
      <c r="K5" s="10" t="s">
        <v>15</v>
      </c>
      <c r="L5">
        <v>3</v>
      </c>
    </row>
    <row r="6" spans="1:12" ht="15">
      <c r="A6" s="5" t="s">
        <v>192</v>
      </c>
      <c r="B6" s="5" t="s">
        <v>193</v>
      </c>
      <c r="C6" s="5" t="s">
        <v>187</v>
      </c>
      <c r="D6" s="6">
        <v>69.8</v>
      </c>
      <c r="E6" s="6">
        <v>34.9</v>
      </c>
      <c r="F6" s="6">
        <v>82</v>
      </c>
      <c r="G6" s="6">
        <v>8.200000000000001</v>
      </c>
      <c r="H6" s="6">
        <v>84.46</v>
      </c>
      <c r="I6" s="6">
        <v>33.784</v>
      </c>
      <c r="J6" s="6">
        <v>76.884</v>
      </c>
      <c r="K6" s="10" t="s">
        <v>15</v>
      </c>
      <c r="L6">
        <v>4</v>
      </c>
    </row>
    <row r="7" spans="1:12" ht="15">
      <c r="A7" s="5" t="s">
        <v>194</v>
      </c>
      <c r="B7" s="5" t="s">
        <v>195</v>
      </c>
      <c r="C7" s="5" t="s">
        <v>187</v>
      </c>
      <c r="D7" s="6">
        <v>74.6</v>
      </c>
      <c r="E7" s="6">
        <v>37.3</v>
      </c>
      <c r="F7" s="6">
        <v>55</v>
      </c>
      <c r="G7" s="6">
        <v>5.5</v>
      </c>
      <c r="H7" s="6">
        <v>84.3</v>
      </c>
      <c r="I7" s="6">
        <v>33.72</v>
      </c>
      <c r="J7" s="6">
        <v>76.52</v>
      </c>
      <c r="K7" s="10" t="s">
        <v>15</v>
      </c>
      <c r="L7">
        <v>5</v>
      </c>
    </row>
    <row r="8" spans="1:12" ht="15">
      <c r="A8" s="5" t="s">
        <v>196</v>
      </c>
      <c r="B8" s="5" t="s">
        <v>197</v>
      </c>
      <c r="C8" s="5" t="s">
        <v>187</v>
      </c>
      <c r="D8" s="6">
        <v>77.2</v>
      </c>
      <c r="E8" s="6">
        <v>38.6</v>
      </c>
      <c r="F8" s="6">
        <v>46</v>
      </c>
      <c r="G8" s="6">
        <v>4.6000000000000005</v>
      </c>
      <c r="H8" s="6">
        <v>82.74</v>
      </c>
      <c r="I8" s="6">
        <v>33.096</v>
      </c>
      <c r="J8" s="6">
        <v>76.29599999999999</v>
      </c>
      <c r="K8" s="10" t="s">
        <v>15</v>
      </c>
      <c r="L8">
        <v>6</v>
      </c>
    </row>
    <row r="9" spans="1:12" ht="15">
      <c r="A9" s="5" t="s">
        <v>198</v>
      </c>
      <c r="B9" s="5" t="s">
        <v>199</v>
      </c>
      <c r="C9" s="5" t="s">
        <v>187</v>
      </c>
      <c r="D9" s="6">
        <v>69</v>
      </c>
      <c r="E9" s="6">
        <v>34.5</v>
      </c>
      <c r="F9" s="6">
        <v>72</v>
      </c>
      <c r="G9" s="6">
        <v>7.2</v>
      </c>
      <c r="H9" s="6">
        <v>85.26</v>
      </c>
      <c r="I9" s="6">
        <v>34.104000000000006</v>
      </c>
      <c r="J9" s="6">
        <v>75.804</v>
      </c>
      <c r="K9" s="10" t="s">
        <v>15</v>
      </c>
      <c r="L9">
        <v>7</v>
      </c>
    </row>
    <row r="10" spans="1:12" ht="15">
      <c r="A10" s="5" t="s">
        <v>200</v>
      </c>
      <c r="B10" s="5" t="s">
        <v>201</v>
      </c>
      <c r="C10" s="5" t="s">
        <v>187</v>
      </c>
      <c r="D10" s="6">
        <v>75</v>
      </c>
      <c r="E10" s="6">
        <v>37.5</v>
      </c>
      <c r="F10" s="6">
        <v>53</v>
      </c>
      <c r="G10" s="6">
        <v>5.300000000000001</v>
      </c>
      <c r="H10" s="6">
        <v>81.82</v>
      </c>
      <c r="I10" s="6">
        <v>32.728</v>
      </c>
      <c r="J10" s="6">
        <v>75.52799999999999</v>
      </c>
      <c r="K10" s="10" t="s">
        <v>15</v>
      </c>
      <c r="L10">
        <v>8</v>
      </c>
    </row>
    <row r="11" spans="1:12" ht="15">
      <c r="A11" s="5" t="s">
        <v>202</v>
      </c>
      <c r="B11" s="5" t="s">
        <v>203</v>
      </c>
      <c r="C11" s="5" t="s">
        <v>187</v>
      </c>
      <c r="D11" s="6">
        <v>72.2</v>
      </c>
      <c r="E11" s="6">
        <v>36.1</v>
      </c>
      <c r="F11" s="6">
        <v>58</v>
      </c>
      <c r="G11" s="6">
        <v>5.800000000000001</v>
      </c>
      <c r="H11" s="6">
        <v>83.72</v>
      </c>
      <c r="I11" s="6">
        <v>33.488</v>
      </c>
      <c r="J11" s="6">
        <v>75.388</v>
      </c>
      <c r="K11" s="10" t="s">
        <v>15</v>
      </c>
      <c r="L11">
        <v>9</v>
      </c>
    </row>
    <row r="12" spans="1:12" ht="15">
      <c r="A12" s="5" t="s">
        <v>204</v>
      </c>
      <c r="B12" s="5" t="s">
        <v>205</v>
      </c>
      <c r="C12" s="5" t="s">
        <v>187</v>
      </c>
      <c r="D12" s="6">
        <v>75</v>
      </c>
      <c r="E12" s="6">
        <v>37.5</v>
      </c>
      <c r="F12" s="6">
        <v>48</v>
      </c>
      <c r="G12" s="6">
        <v>4.800000000000001</v>
      </c>
      <c r="H12" s="6">
        <v>82.26</v>
      </c>
      <c r="I12" s="6">
        <v>32.904</v>
      </c>
      <c r="J12" s="6">
        <v>75.20400000000001</v>
      </c>
      <c r="K12" s="10" t="s">
        <v>15</v>
      </c>
      <c r="L12">
        <v>10</v>
      </c>
    </row>
    <row r="13" spans="1:12" ht="15">
      <c r="A13" s="5" t="s">
        <v>206</v>
      </c>
      <c r="B13" s="5" t="s">
        <v>207</v>
      </c>
      <c r="C13" s="5" t="s">
        <v>187</v>
      </c>
      <c r="D13" s="6">
        <v>67.8</v>
      </c>
      <c r="E13" s="6">
        <v>33.9</v>
      </c>
      <c r="F13" s="6">
        <v>80</v>
      </c>
      <c r="G13" s="6">
        <v>8</v>
      </c>
      <c r="H13" s="6">
        <v>82.38</v>
      </c>
      <c r="I13" s="6">
        <v>32.952</v>
      </c>
      <c r="J13" s="6">
        <v>74.852</v>
      </c>
      <c r="K13" s="10" t="s">
        <v>15</v>
      </c>
      <c r="L13">
        <v>11</v>
      </c>
    </row>
    <row r="14" spans="1:12" ht="15">
      <c r="A14" s="5" t="s">
        <v>208</v>
      </c>
      <c r="B14" s="5" t="s">
        <v>209</v>
      </c>
      <c r="C14" s="5" t="s">
        <v>187</v>
      </c>
      <c r="D14" s="6">
        <v>68.4</v>
      </c>
      <c r="E14" s="6">
        <v>34.2</v>
      </c>
      <c r="F14" s="6">
        <v>76</v>
      </c>
      <c r="G14" s="6">
        <v>7.6</v>
      </c>
      <c r="H14" s="6">
        <v>82.32</v>
      </c>
      <c r="I14" s="6">
        <v>32.928</v>
      </c>
      <c r="J14" s="6">
        <v>74.72800000000001</v>
      </c>
      <c r="K14" s="10" t="s">
        <v>15</v>
      </c>
      <c r="L14">
        <v>12</v>
      </c>
    </row>
    <row r="15" spans="1:12" ht="15">
      <c r="A15" s="5" t="s">
        <v>210</v>
      </c>
      <c r="B15" s="5" t="s">
        <v>211</v>
      </c>
      <c r="C15" s="5" t="s">
        <v>187</v>
      </c>
      <c r="D15" s="6">
        <v>74.8</v>
      </c>
      <c r="E15" s="6">
        <v>37.4</v>
      </c>
      <c r="F15" s="6">
        <v>37</v>
      </c>
      <c r="G15" s="6">
        <v>3.7</v>
      </c>
      <c r="H15" s="6">
        <v>83.94</v>
      </c>
      <c r="I15" s="6">
        <v>33.576</v>
      </c>
      <c r="J15" s="6">
        <v>74.676</v>
      </c>
      <c r="K15" s="10" t="s">
        <v>15</v>
      </c>
      <c r="L15">
        <v>13</v>
      </c>
    </row>
    <row r="16" spans="1:12" ht="15">
      <c r="A16" s="5" t="s">
        <v>212</v>
      </c>
      <c r="B16" s="5" t="s">
        <v>213</v>
      </c>
      <c r="C16" s="5" t="s">
        <v>187</v>
      </c>
      <c r="D16" s="6">
        <v>71.2</v>
      </c>
      <c r="E16" s="6">
        <v>35.6</v>
      </c>
      <c r="F16" s="6">
        <v>58</v>
      </c>
      <c r="G16" s="6">
        <v>5.800000000000001</v>
      </c>
      <c r="H16" s="6">
        <v>83.16</v>
      </c>
      <c r="I16" s="6">
        <v>33.264</v>
      </c>
      <c r="J16" s="6">
        <v>74.66400000000002</v>
      </c>
      <c r="K16" s="10" t="s">
        <v>15</v>
      </c>
      <c r="L16">
        <v>14</v>
      </c>
    </row>
    <row r="17" spans="1:12" ht="15">
      <c r="A17" s="5" t="s">
        <v>214</v>
      </c>
      <c r="B17" s="5" t="s">
        <v>215</v>
      </c>
      <c r="C17" s="5" t="s">
        <v>187</v>
      </c>
      <c r="D17" s="6">
        <v>68.6</v>
      </c>
      <c r="E17" s="6">
        <v>34.3</v>
      </c>
      <c r="F17" s="6">
        <v>72</v>
      </c>
      <c r="G17" s="6">
        <v>7.2</v>
      </c>
      <c r="H17" s="6">
        <v>82.3</v>
      </c>
      <c r="I17" s="6">
        <v>32.92</v>
      </c>
      <c r="J17" s="6">
        <v>74.42</v>
      </c>
      <c r="K17" s="10" t="s">
        <v>15</v>
      </c>
      <c r="L17">
        <v>15</v>
      </c>
    </row>
    <row r="18" spans="1:12" ht="15">
      <c r="A18" s="5" t="s">
        <v>216</v>
      </c>
      <c r="B18" s="5" t="s">
        <v>217</v>
      </c>
      <c r="C18" s="5" t="s">
        <v>187</v>
      </c>
      <c r="D18" s="6">
        <v>70.8</v>
      </c>
      <c r="E18" s="6">
        <v>35.4</v>
      </c>
      <c r="F18" s="6">
        <v>48</v>
      </c>
      <c r="G18" s="6">
        <v>4.800000000000001</v>
      </c>
      <c r="H18" s="6">
        <v>83.32</v>
      </c>
      <c r="I18" s="6">
        <v>33.327999999999996</v>
      </c>
      <c r="J18" s="6">
        <v>73.52799999999999</v>
      </c>
      <c r="K18" s="10" t="s">
        <v>15</v>
      </c>
      <c r="L18">
        <v>16</v>
      </c>
    </row>
    <row r="19" spans="1:12" ht="15">
      <c r="A19" s="5" t="s">
        <v>218</v>
      </c>
      <c r="B19" s="5" t="s">
        <v>219</v>
      </c>
      <c r="C19" s="5" t="s">
        <v>187</v>
      </c>
      <c r="D19" s="6">
        <v>69.6</v>
      </c>
      <c r="E19" s="6">
        <v>34.8</v>
      </c>
      <c r="F19" s="6">
        <v>55</v>
      </c>
      <c r="G19" s="6">
        <v>5.5</v>
      </c>
      <c r="H19" s="6">
        <v>82.94</v>
      </c>
      <c r="I19" s="6">
        <v>33.176</v>
      </c>
      <c r="J19" s="6">
        <v>73.476</v>
      </c>
      <c r="K19" s="10" t="s">
        <v>15</v>
      </c>
      <c r="L19">
        <v>17</v>
      </c>
    </row>
    <row r="20" spans="1:12" ht="15">
      <c r="A20" s="5" t="s">
        <v>220</v>
      </c>
      <c r="B20" s="5" t="s">
        <v>221</v>
      </c>
      <c r="C20" s="5" t="s">
        <v>187</v>
      </c>
      <c r="D20" s="6">
        <v>69.2</v>
      </c>
      <c r="E20" s="6">
        <v>34.6</v>
      </c>
      <c r="F20" s="6">
        <v>56</v>
      </c>
      <c r="G20" s="6">
        <v>5.6</v>
      </c>
      <c r="H20" s="6">
        <v>82.96</v>
      </c>
      <c r="I20" s="6">
        <v>33.184</v>
      </c>
      <c r="J20" s="6">
        <v>73.384</v>
      </c>
      <c r="K20" s="10" t="s">
        <v>15</v>
      </c>
      <c r="L20">
        <v>18</v>
      </c>
    </row>
    <row r="21" spans="1:12" ht="15">
      <c r="A21" s="5" t="s">
        <v>222</v>
      </c>
      <c r="B21" s="5" t="s">
        <v>223</v>
      </c>
      <c r="C21" s="5" t="s">
        <v>187</v>
      </c>
      <c r="D21" s="6">
        <v>73.6</v>
      </c>
      <c r="E21" s="6">
        <v>36.8</v>
      </c>
      <c r="F21" s="6">
        <v>50</v>
      </c>
      <c r="G21" s="6">
        <v>5</v>
      </c>
      <c r="H21" s="6">
        <v>77.86</v>
      </c>
      <c r="I21" s="6">
        <v>31.144000000000002</v>
      </c>
      <c r="J21" s="6">
        <v>72.944</v>
      </c>
      <c r="K21" s="10" t="s">
        <v>15</v>
      </c>
      <c r="L21">
        <v>19</v>
      </c>
    </row>
    <row r="22" spans="1:11" ht="15">
      <c r="A22" s="5" t="s">
        <v>224</v>
      </c>
      <c r="B22" s="5" t="s">
        <v>225</v>
      </c>
      <c r="C22" s="5" t="s">
        <v>187</v>
      </c>
      <c r="D22" s="6">
        <v>73</v>
      </c>
      <c r="E22" s="6">
        <v>36.5</v>
      </c>
      <c r="F22" s="6">
        <v>44</v>
      </c>
      <c r="G22" s="6">
        <v>4.4</v>
      </c>
      <c r="H22" s="9">
        <v>0</v>
      </c>
      <c r="I22" s="9">
        <v>0</v>
      </c>
      <c r="J22" s="9">
        <v>40.9</v>
      </c>
      <c r="K22" s="12" t="s">
        <v>79</v>
      </c>
    </row>
    <row r="23" spans="1:11" ht="15">
      <c r="A23" s="5" t="s">
        <v>226</v>
      </c>
      <c r="B23" s="5" t="s">
        <v>227</v>
      </c>
      <c r="C23" s="5" t="s">
        <v>187</v>
      </c>
      <c r="D23" s="6">
        <v>69.6</v>
      </c>
      <c r="E23" s="6">
        <v>34.8</v>
      </c>
      <c r="F23" s="6">
        <v>53</v>
      </c>
      <c r="G23" s="6">
        <v>5.300000000000001</v>
      </c>
      <c r="H23" s="9">
        <v>0</v>
      </c>
      <c r="I23" s="9">
        <v>0</v>
      </c>
      <c r="J23" s="9">
        <v>40.099999999999994</v>
      </c>
      <c r="K23" s="12" t="s">
        <v>79</v>
      </c>
    </row>
  </sheetData>
  <sheetProtection/>
  <autoFilter ref="A2:K23"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A1" sqref="A1:K1"/>
    </sheetView>
  </sheetViews>
  <sheetFormatPr defaultColWidth="8.75390625" defaultRowHeight="14.25"/>
  <cols>
    <col min="3" max="3" width="16.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228</v>
      </c>
      <c r="B3" s="5" t="s">
        <v>229</v>
      </c>
      <c r="C3" s="5" t="s">
        <v>230</v>
      </c>
      <c r="D3" s="6">
        <v>76.2</v>
      </c>
      <c r="E3" s="6">
        <v>38.1</v>
      </c>
      <c r="F3" s="6">
        <v>59</v>
      </c>
      <c r="G3" s="6">
        <v>5.9</v>
      </c>
      <c r="H3" s="6">
        <v>82.48</v>
      </c>
      <c r="I3" s="6">
        <v>32.992000000000004</v>
      </c>
      <c r="J3" s="6">
        <v>76.992</v>
      </c>
      <c r="K3" s="10" t="s">
        <v>15</v>
      </c>
      <c r="L3">
        <v>1</v>
      </c>
    </row>
    <row r="4" spans="1:12" ht="15">
      <c r="A4" s="5" t="s">
        <v>231</v>
      </c>
      <c r="B4" s="5" t="s">
        <v>232</v>
      </c>
      <c r="C4" s="5" t="s">
        <v>230</v>
      </c>
      <c r="D4" s="6">
        <v>71.6</v>
      </c>
      <c r="E4" s="6">
        <v>35.8</v>
      </c>
      <c r="F4" s="6">
        <v>75</v>
      </c>
      <c r="G4" s="6">
        <v>7.5</v>
      </c>
      <c r="H4" s="6">
        <v>77.98</v>
      </c>
      <c r="I4" s="6">
        <v>31.192000000000004</v>
      </c>
      <c r="J4" s="6">
        <v>74.492</v>
      </c>
      <c r="K4" s="10" t="s">
        <v>15</v>
      </c>
      <c r="L4">
        <v>2</v>
      </c>
    </row>
    <row r="5" spans="1:12" ht="15">
      <c r="A5" s="7" t="s">
        <v>233</v>
      </c>
      <c r="B5" s="7" t="s">
        <v>234</v>
      </c>
      <c r="C5" s="7" t="s">
        <v>230</v>
      </c>
      <c r="D5" s="8">
        <v>69.8</v>
      </c>
      <c r="E5" s="6">
        <v>34.9</v>
      </c>
      <c r="F5" s="6">
        <v>57</v>
      </c>
      <c r="G5" s="6">
        <v>5.7</v>
      </c>
      <c r="H5" s="6">
        <v>77.98</v>
      </c>
      <c r="I5" s="6">
        <v>31.192000000000004</v>
      </c>
      <c r="J5" s="6">
        <v>71.792</v>
      </c>
      <c r="K5" s="11" t="s">
        <v>15</v>
      </c>
      <c r="L5">
        <v>3</v>
      </c>
    </row>
  </sheetData>
  <sheetProtection/>
  <autoFilter ref="A2:K5">
    <sortState ref="A3:K5">
      <sortCondition descending="1" sortBy="value" ref="J3:J5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1" sqref="A1:K1"/>
    </sheetView>
  </sheetViews>
  <sheetFormatPr defaultColWidth="8.75390625" defaultRowHeight="14.25"/>
  <cols>
    <col min="3" max="3" width="20.75390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235</v>
      </c>
      <c r="B3" s="5" t="s">
        <v>236</v>
      </c>
      <c r="C3" s="5" t="s">
        <v>237</v>
      </c>
      <c r="D3" s="6">
        <v>73.4</v>
      </c>
      <c r="E3" s="6">
        <v>36.7</v>
      </c>
      <c r="F3" s="6">
        <v>80</v>
      </c>
      <c r="G3" s="6">
        <v>8</v>
      </c>
      <c r="H3" s="6">
        <v>83.48</v>
      </c>
      <c r="I3" s="6">
        <v>33.392</v>
      </c>
      <c r="J3" s="6">
        <v>78.09200000000001</v>
      </c>
      <c r="K3" s="10" t="s">
        <v>15</v>
      </c>
      <c r="L3">
        <v>1</v>
      </c>
    </row>
    <row r="4" spans="1:12" ht="15">
      <c r="A4" s="5" t="s">
        <v>238</v>
      </c>
      <c r="B4" s="5" t="s">
        <v>239</v>
      </c>
      <c r="C4" s="5" t="s">
        <v>237</v>
      </c>
      <c r="D4" s="6">
        <v>72</v>
      </c>
      <c r="E4" s="6">
        <v>36</v>
      </c>
      <c r="F4" s="6">
        <v>67</v>
      </c>
      <c r="G4" s="6">
        <v>6.7</v>
      </c>
      <c r="H4" s="6">
        <v>84.26</v>
      </c>
      <c r="I4" s="6">
        <v>33.704</v>
      </c>
      <c r="J4" s="6">
        <v>76.404</v>
      </c>
      <c r="K4" s="10" t="s">
        <v>15</v>
      </c>
      <c r="L4">
        <v>2</v>
      </c>
    </row>
    <row r="5" spans="1:12" ht="15">
      <c r="A5" s="5" t="s">
        <v>240</v>
      </c>
      <c r="B5" s="5" t="s">
        <v>241</v>
      </c>
      <c r="C5" s="5" t="s">
        <v>237</v>
      </c>
      <c r="D5" s="6">
        <v>73.2</v>
      </c>
      <c r="E5" s="6">
        <v>36.6</v>
      </c>
      <c r="F5" s="6">
        <v>61</v>
      </c>
      <c r="G5" s="6">
        <v>6.1</v>
      </c>
      <c r="H5" s="6">
        <v>83.86</v>
      </c>
      <c r="I5" s="6">
        <v>33.544000000000004</v>
      </c>
      <c r="J5" s="6">
        <v>76.244</v>
      </c>
      <c r="K5" s="10" t="s">
        <v>15</v>
      </c>
      <c r="L5">
        <v>3</v>
      </c>
    </row>
    <row r="6" spans="1:12" ht="15">
      <c r="A6" s="5" t="s">
        <v>242</v>
      </c>
      <c r="B6" s="5" t="s">
        <v>243</v>
      </c>
      <c r="C6" s="5" t="s">
        <v>237</v>
      </c>
      <c r="D6" s="6">
        <v>72</v>
      </c>
      <c r="E6" s="6">
        <v>36</v>
      </c>
      <c r="F6" s="6">
        <v>58</v>
      </c>
      <c r="G6" s="6">
        <v>5.800000000000001</v>
      </c>
      <c r="H6" s="6">
        <v>85.4</v>
      </c>
      <c r="I6" s="6">
        <v>34.160000000000004</v>
      </c>
      <c r="J6" s="6">
        <v>75.96000000000001</v>
      </c>
      <c r="K6" s="10" t="s">
        <v>15</v>
      </c>
      <c r="L6">
        <v>4</v>
      </c>
    </row>
    <row r="7" spans="1:12" ht="15">
      <c r="A7" s="5" t="s">
        <v>244</v>
      </c>
      <c r="B7" s="5" t="s">
        <v>245</v>
      </c>
      <c r="C7" s="5" t="s">
        <v>237</v>
      </c>
      <c r="D7" s="6">
        <v>72</v>
      </c>
      <c r="E7" s="6">
        <v>36</v>
      </c>
      <c r="F7" s="6">
        <v>63</v>
      </c>
      <c r="G7" s="6">
        <v>6.300000000000001</v>
      </c>
      <c r="H7" s="6">
        <v>83.06</v>
      </c>
      <c r="I7" s="6">
        <v>33.224000000000004</v>
      </c>
      <c r="J7" s="6">
        <v>75.524</v>
      </c>
      <c r="K7" s="10" t="s">
        <v>15</v>
      </c>
      <c r="L7">
        <v>5</v>
      </c>
    </row>
    <row r="8" spans="1:12" ht="15">
      <c r="A8" s="5" t="s">
        <v>246</v>
      </c>
      <c r="B8" s="5" t="s">
        <v>247</v>
      </c>
      <c r="C8" s="5" t="s">
        <v>237</v>
      </c>
      <c r="D8" s="6">
        <v>73.8</v>
      </c>
      <c r="E8" s="6">
        <v>36.9</v>
      </c>
      <c r="F8" s="6">
        <v>51</v>
      </c>
      <c r="G8" s="6">
        <v>5.1000000000000005</v>
      </c>
      <c r="H8" s="6">
        <v>82.32</v>
      </c>
      <c r="I8" s="6">
        <v>32.928</v>
      </c>
      <c r="J8" s="6">
        <v>74.928</v>
      </c>
      <c r="K8" s="10" t="s">
        <v>15</v>
      </c>
      <c r="L8">
        <v>6</v>
      </c>
    </row>
    <row r="9" spans="1:12" ht="15">
      <c r="A9" s="5" t="s">
        <v>248</v>
      </c>
      <c r="B9" s="5" t="s">
        <v>249</v>
      </c>
      <c r="C9" s="5" t="s">
        <v>237</v>
      </c>
      <c r="D9" s="6">
        <v>71.2</v>
      </c>
      <c r="E9" s="6">
        <v>35.6</v>
      </c>
      <c r="F9" s="6">
        <v>61</v>
      </c>
      <c r="G9" s="6">
        <v>6.1</v>
      </c>
      <c r="H9" s="6">
        <v>80</v>
      </c>
      <c r="I9" s="6">
        <v>32</v>
      </c>
      <c r="J9" s="6">
        <v>73.7</v>
      </c>
      <c r="K9" s="10" t="s">
        <v>15</v>
      </c>
      <c r="L9">
        <v>7</v>
      </c>
    </row>
    <row r="10" spans="1:12" ht="15">
      <c r="A10" s="5" t="s">
        <v>250</v>
      </c>
      <c r="B10" s="5" t="s">
        <v>251</v>
      </c>
      <c r="C10" s="5" t="s">
        <v>237</v>
      </c>
      <c r="D10" s="6">
        <v>74.2</v>
      </c>
      <c r="E10" s="6">
        <v>37.1</v>
      </c>
      <c r="F10" s="6">
        <v>44</v>
      </c>
      <c r="G10" s="6">
        <v>4.4</v>
      </c>
      <c r="H10" s="6">
        <v>77.58</v>
      </c>
      <c r="I10" s="6">
        <v>31.032</v>
      </c>
      <c r="J10" s="6">
        <v>72.532</v>
      </c>
      <c r="K10" s="10" t="s">
        <v>15</v>
      </c>
      <c r="L10">
        <v>8</v>
      </c>
    </row>
    <row r="11" spans="1:12" ht="15">
      <c r="A11" s="5" t="s">
        <v>252</v>
      </c>
      <c r="B11" s="5" t="s">
        <v>253</v>
      </c>
      <c r="C11" s="5" t="s">
        <v>237</v>
      </c>
      <c r="D11" s="6">
        <v>70.8</v>
      </c>
      <c r="E11" s="6">
        <v>35.4</v>
      </c>
      <c r="F11" s="6">
        <v>61</v>
      </c>
      <c r="G11" s="6">
        <v>6.1</v>
      </c>
      <c r="H11" s="6">
        <v>76.66</v>
      </c>
      <c r="I11" s="6">
        <v>30.664</v>
      </c>
      <c r="J11" s="6">
        <v>72.164</v>
      </c>
      <c r="K11" s="10"/>
      <c r="L11">
        <v>9</v>
      </c>
    </row>
  </sheetData>
  <sheetProtection/>
  <autoFilter ref="A2:K11">
    <sortState ref="A3:K11">
      <sortCondition descending="1" sortBy="value" ref="J3:J11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F3" sqref="F3"/>
    </sheetView>
  </sheetViews>
  <sheetFormatPr defaultColWidth="8.75390625" defaultRowHeight="14.25"/>
  <cols>
    <col min="3" max="3" width="21.75390625" style="0" customWidth="1"/>
  </cols>
  <sheetData>
    <row r="1" spans="1:11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2" ht="15">
      <c r="A3" s="5" t="s">
        <v>254</v>
      </c>
      <c r="B3" s="5" t="s">
        <v>255</v>
      </c>
      <c r="C3" s="5" t="s">
        <v>256</v>
      </c>
      <c r="D3" s="6">
        <v>73.4</v>
      </c>
      <c r="E3" s="6">
        <v>36.7</v>
      </c>
      <c r="F3" s="6">
        <v>95</v>
      </c>
      <c r="G3" s="6">
        <v>9.5</v>
      </c>
      <c r="H3" s="6">
        <v>83.74</v>
      </c>
      <c r="I3" s="6">
        <v>33.496</v>
      </c>
      <c r="J3" s="6">
        <v>79.696</v>
      </c>
      <c r="K3" s="10" t="s">
        <v>15</v>
      </c>
      <c r="L3">
        <v>1</v>
      </c>
    </row>
    <row r="4" spans="1:12" ht="15">
      <c r="A4" s="5" t="s">
        <v>257</v>
      </c>
      <c r="B4" s="5" t="s">
        <v>258</v>
      </c>
      <c r="C4" s="5" t="s">
        <v>256</v>
      </c>
      <c r="D4" s="6">
        <v>72.8</v>
      </c>
      <c r="E4" s="6">
        <v>36.4</v>
      </c>
      <c r="F4" s="6">
        <v>92</v>
      </c>
      <c r="G4" s="6">
        <v>9.200000000000001</v>
      </c>
      <c r="H4" s="6">
        <v>81.22</v>
      </c>
      <c r="I4" s="6">
        <v>32.488</v>
      </c>
      <c r="J4" s="6">
        <v>78.088</v>
      </c>
      <c r="K4" s="10" t="s">
        <v>15</v>
      </c>
      <c r="L4">
        <v>2</v>
      </c>
    </row>
    <row r="5" spans="1:12" ht="15">
      <c r="A5" s="5" t="s">
        <v>259</v>
      </c>
      <c r="B5" s="5" t="s">
        <v>260</v>
      </c>
      <c r="C5" s="5" t="s">
        <v>256</v>
      </c>
      <c r="D5" s="6">
        <v>74.2</v>
      </c>
      <c r="E5" s="6">
        <v>37.1</v>
      </c>
      <c r="F5" s="6">
        <v>64</v>
      </c>
      <c r="G5" s="6">
        <v>6.4</v>
      </c>
      <c r="H5" s="6">
        <v>84.86</v>
      </c>
      <c r="I5" s="6">
        <v>33.944</v>
      </c>
      <c r="J5" s="6">
        <v>77.444</v>
      </c>
      <c r="K5" s="10" t="s">
        <v>15</v>
      </c>
      <c r="L5">
        <v>3</v>
      </c>
    </row>
    <row r="6" spans="1:12" ht="15">
      <c r="A6" s="5" t="s">
        <v>261</v>
      </c>
      <c r="B6" s="5" t="s">
        <v>262</v>
      </c>
      <c r="C6" s="5" t="s">
        <v>256</v>
      </c>
      <c r="D6" s="6">
        <v>73.6</v>
      </c>
      <c r="E6" s="6">
        <v>36.8</v>
      </c>
      <c r="F6" s="6">
        <v>60</v>
      </c>
      <c r="G6" s="6">
        <v>6</v>
      </c>
      <c r="H6" s="6">
        <v>83.42</v>
      </c>
      <c r="I6" s="6">
        <v>33.368</v>
      </c>
      <c r="J6" s="6">
        <v>76.168</v>
      </c>
      <c r="K6" s="10" t="s">
        <v>15</v>
      </c>
      <c r="L6">
        <v>4</v>
      </c>
    </row>
    <row r="7" spans="1:12" ht="15">
      <c r="A7" s="5" t="s">
        <v>263</v>
      </c>
      <c r="B7" s="5" t="s">
        <v>264</v>
      </c>
      <c r="C7" s="5" t="s">
        <v>256</v>
      </c>
      <c r="D7" s="6">
        <v>70.2</v>
      </c>
      <c r="E7" s="6">
        <v>35.1</v>
      </c>
      <c r="F7" s="6">
        <v>56</v>
      </c>
      <c r="G7" s="6">
        <v>5.6</v>
      </c>
      <c r="H7" s="6">
        <v>85.58</v>
      </c>
      <c r="I7" s="6">
        <v>34.232</v>
      </c>
      <c r="J7" s="6">
        <v>74.932</v>
      </c>
      <c r="K7" s="10" t="s">
        <v>15</v>
      </c>
      <c r="L7">
        <v>5</v>
      </c>
    </row>
    <row r="8" spans="1:12" ht="15">
      <c r="A8" s="5" t="s">
        <v>265</v>
      </c>
      <c r="B8" s="5" t="s">
        <v>266</v>
      </c>
      <c r="C8" s="5" t="s">
        <v>256</v>
      </c>
      <c r="D8" s="6">
        <v>72.8</v>
      </c>
      <c r="E8" s="6">
        <v>36.4</v>
      </c>
      <c r="F8" s="6">
        <v>46</v>
      </c>
      <c r="G8" s="6">
        <v>4.6000000000000005</v>
      </c>
      <c r="H8" s="6">
        <v>82.56</v>
      </c>
      <c r="I8" s="6">
        <v>33.024</v>
      </c>
      <c r="J8" s="6">
        <v>74.024</v>
      </c>
      <c r="K8" s="10" t="s">
        <v>15</v>
      </c>
      <c r="L8">
        <v>6</v>
      </c>
    </row>
    <row r="9" spans="1:12" ht="15">
      <c r="A9" s="5" t="s">
        <v>267</v>
      </c>
      <c r="B9" s="5" t="s">
        <v>268</v>
      </c>
      <c r="C9" s="5" t="s">
        <v>256</v>
      </c>
      <c r="D9" s="6">
        <v>70.4</v>
      </c>
      <c r="E9" s="6">
        <v>35.2</v>
      </c>
      <c r="F9" s="6">
        <v>59</v>
      </c>
      <c r="G9" s="6">
        <v>5.9</v>
      </c>
      <c r="H9" s="6">
        <v>81.08</v>
      </c>
      <c r="I9" s="6">
        <v>32.432</v>
      </c>
      <c r="J9" s="6">
        <v>73.53200000000001</v>
      </c>
      <c r="K9" s="10" t="s">
        <v>15</v>
      </c>
      <c r="L9">
        <v>7</v>
      </c>
    </row>
    <row r="10" spans="1:12" ht="15">
      <c r="A10" s="5" t="s">
        <v>269</v>
      </c>
      <c r="B10" s="5" t="s">
        <v>270</v>
      </c>
      <c r="C10" s="5" t="s">
        <v>256</v>
      </c>
      <c r="D10" s="6">
        <v>73.4</v>
      </c>
      <c r="E10" s="6">
        <v>36.7</v>
      </c>
      <c r="F10" s="6">
        <v>49</v>
      </c>
      <c r="G10" s="6">
        <v>4.9</v>
      </c>
      <c r="H10" s="6">
        <v>79.2</v>
      </c>
      <c r="I10" s="6">
        <v>31.680000000000003</v>
      </c>
      <c r="J10" s="6">
        <v>73.28</v>
      </c>
      <c r="K10" s="10" t="s">
        <v>15</v>
      </c>
      <c r="L10">
        <v>8</v>
      </c>
    </row>
  </sheetData>
  <sheetProtection/>
  <autoFilter ref="A2:K10">
    <sortState ref="A3:K10">
      <sortCondition descending="1" sortBy="value" ref="J3:J10"/>
    </sortState>
  </autoFilter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微凉阳光依旧</cp:lastModifiedBy>
  <dcterms:created xsi:type="dcterms:W3CDTF">2016-12-02T08:54:00Z</dcterms:created>
  <dcterms:modified xsi:type="dcterms:W3CDTF">2022-10-07T08:42:07Z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73521844502A454BADC79FBA4887F88D</vt:lpwstr>
  </property>
</Properties>
</file>